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ТСР'!$A$2:$H$415</definedName>
  </definedNames>
  <calcPr fullCalcOnLoad="1"/>
</workbook>
</file>

<file path=xl/sharedStrings.xml><?xml version="1.0" encoding="utf-8"?>
<sst xmlns="http://schemas.openxmlformats.org/spreadsheetml/2006/main" count="1220" uniqueCount="1079">
  <si>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</si>
  <si>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</si>
  <si>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</si>
  <si>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</si>
  <si>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</si>
  <si>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</si>
  <si>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</si>
  <si>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</si>
  <si>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</si>
  <si>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</si>
  <si>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</si>
  <si>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</si>
  <si>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</si>
  <si>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</si>
  <si>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</si>
  <si>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</si>
  <si>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</si>
  <si>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</si>
  <si>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</si>
  <si>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</si>
  <si>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</si>
  <si>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</si>
  <si>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</si>
  <si>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</si>
  <si>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</si>
  <si>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</si>
  <si>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</si>
  <si>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</si>
  <si>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</si>
  <si>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</si>
  <si>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</si>
  <si>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</si>
  <si>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</si>
  <si>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</si>
  <si>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</si>
  <si>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</si>
  <si>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</si>
  <si>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</si>
  <si>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</si>
  <si>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</si>
  <si>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</si>
  <si>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</si>
  <si>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</si>
  <si>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</si>
  <si>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</si>
  <si>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</si>
  <si>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</si>
  <si>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</si>
  <si>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</si>
  <si>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</si>
  <si>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</si>
  <si>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</si>
  <si>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</si>
  <si>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</si>
  <si>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</si>
  <si>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</si>
  <si>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</si>
  <si>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</si>
  <si>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</si>
  <si>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</si>
  <si>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</si>
  <si>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</si>
  <si>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</si>
  <si>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</si>
  <si>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</si>
  <si>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</si>
  <si>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</si>
  <si>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</si>
  <si>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</si>
  <si>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</si>
  <si>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</si>
  <si>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</si>
  <si>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</si>
  <si>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</si>
  <si>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</si>
  <si>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</si>
  <si>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</si>
  <si>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</si>
  <si>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</si>
  <si>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</si>
  <si>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</si>
  <si>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</si>
  <si>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</si>
  <si>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</si>
  <si>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</si>
  <si>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</si>
  <si>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</si>
  <si>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</si>
  <si>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</si>
  <si>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</si>
  <si>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</si>
  <si>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</si>
  <si>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</si>
  <si>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</si>
  <si>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</si>
  <si>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</si>
  <si>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</si>
  <si>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</si>
  <si>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</si>
  <si>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</si>
  <si>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</si>
  <si>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</si>
  <si>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</si>
  <si>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</si>
  <si>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</si>
  <si>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</si>
  <si>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</si>
  <si>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</si>
  <si>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</si>
  <si>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</si>
  <si>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</si>
  <si>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</si>
  <si>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</si>
  <si>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</si>
  <si>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</si>
  <si>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</si>
  <si>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</si>
  <si>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</si>
  <si>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</si>
  <si>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</si>
  <si>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</si>
  <si>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</si>
  <si>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</si>
  <si>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</si>
  <si>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</si>
  <si>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</si>
  <si>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</si>
  <si>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</si>
  <si>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</si>
  <si>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</si>
  <si>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</si>
  <si>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</si>
  <si>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</si>
  <si>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</si>
  <si>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</si>
  <si>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</si>
  <si>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</si>
  <si>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</si>
  <si>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</si>
  <si>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</si>
  <si>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</si>
  <si>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</si>
  <si>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</si>
  <si>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</si>
  <si>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</si>
  <si>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</si>
  <si>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</si>
  <si>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</si>
  <si>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</si>
  <si>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</si>
  <si>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</si>
  <si>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</si>
  <si>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</si>
  <si>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</si>
  <si>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</si>
  <si>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</si>
  <si>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</si>
  <si>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</si>
  <si>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</si>
  <si>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</si>
  <si>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</si>
  <si>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</si>
  <si>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</si>
  <si>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</si>
  <si>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</si>
  <si>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</si>
  <si>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</si>
  <si>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</si>
  <si>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</si>
  <si>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</si>
  <si>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</si>
  <si>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</si>
  <si>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</si>
  <si>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</si>
  <si>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</si>
  <si>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</si>
  <si>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</si>
  <si>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</si>
  <si>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</si>
  <si>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</si>
  <si>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</si>
  <si>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</si>
  <si>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</si>
  <si>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</si>
  <si>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</si>
  <si>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</si>
  <si>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</si>
  <si>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</si>
  <si>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</si>
  <si>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</si>
  <si>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</si>
  <si>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</si>
  <si>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</si>
  <si>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</si>
  <si>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</si>
  <si>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</si>
  <si>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</si>
  <si>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</si>
  <si>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</si>
  <si>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</si>
  <si>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</si>
  <si>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</si>
  <si>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</si>
  <si>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</si>
  <si>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</si>
  <si>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</si>
  <si>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</si>
  <si>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</si>
  <si>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</si>
  <si>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</si>
  <si>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</si>
  <si>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</si>
  <si>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</si>
  <si>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</si>
  <si>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</si>
  <si>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</si>
  <si>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</si>
  <si>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</si>
  <si>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</si>
  <si>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</si>
  <si>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</si>
  <si>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</si>
  <si>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</si>
  <si>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</si>
  <si>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</si>
  <si>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</si>
  <si>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</si>
  <si>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</si>
  <si>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</si>
  <si>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</si>
  <si>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</si>
  <si>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</si>
  <si>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</si>
  <si>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</si>
  <si>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</si>
  <si>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</si>
  <si>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</si>
  <si>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</si>
  <si>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</si>
  <si>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</si>
  <si>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</si>
  <si>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</si>
  <si>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</si>
  <si>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</si>
  <si>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</si>
  <si>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</si>
  <si>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</si>
  <si>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</si>
  <si>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</si>
  <si>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</si>
  <si>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</si>
  <si>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</si>
  <si>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</si>
  <si>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</si>
  <si>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</si>
  <si>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</si>
  <si>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</si>
  <si>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</si>
  <si>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</si>
  <si>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</si>
  <si>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</si>
  <si>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</si>
  <si>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</si>
  <si>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</si>
  <si>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</si>
  <si>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</si>
  <si>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</si>
  <si>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</si>
  <si>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</si>
  <si>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</si>
  <si>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</si>
  <si>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</si>
  <si>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</si>
  <si>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</si>
  <si>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</si>
  <si>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</si>
  <si>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</si>
  <si>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</si>
  <si>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</si>
  <si>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</si>
  <si>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</si>
  <si>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</si>
  <si>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</si>
  <si>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</si>
  <si>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</si>
  <si>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</si>
  <si>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</si>
  <si>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</si>
  <si>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</si>
  <si>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</si>
  <si>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</si>
  <si>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</si>
  <si>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</si>
  <si>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</si>
  <si>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</si>
  <si>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</si>
  <si>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</si>
  <si>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</si>
  <si>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</si>
  <si>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</si>
  <si>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</si>
  <si>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</si>
  <si>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</si>
  <si>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</si>
  <si>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</si>
  <si>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</si>
  <si>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</si>
  <si>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</si>
  <si>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</si>
  <si>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</si>
  <si>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</si>
  <si>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</si>
  <si>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</si>
  <si>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</si>
  <si>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</si>
  <si>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</si>
  <si>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</si>
  <si>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</si>
  <si>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</si>
  <si>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</si>
  <si>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</si>
  <si>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</si>
  <si>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</si>
  <si>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</si>
  <si>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</si>
  <si>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</si>
  <si>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</si>
  <si>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</si>
  <si>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</si>
  <si>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</si>
  <si>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</si>
  <si>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</si>
  <si>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</si>
  <si>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</si>
  <si>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</si>
  <si>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</si>
  <si>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</si>
  <si>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</si>
  <si>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</si>
  <si>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</si>
  <si>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</si>
  <si>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</si>
  <si>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</si>
  <si>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</si>
  <si>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</si>
  <si>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</si>
  <si>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</si>
  <si>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</si>
  <si>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</si>
  <si>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</si>
  <si>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</si>
  <si>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</si>
  <si>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</si>
  <si>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</si>
  <si>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</si>
  <si>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</si>
  <si>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</si>
  <si>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</si>
  <si>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</si>
  <si>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</si>
  <si>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</si>
  <si>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</si>
  <si>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</si>
  <si>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</si>
  <si>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</si>
  <si>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</si>
  <si>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</si>
  <si>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</si>
  <si>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</si>
  <si>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</si>
  <si>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</si>
  <si>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</si>
  <si>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</si>
  <si>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</si>
  <si>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</si>
  <si>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</si>
  <si>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</si>
  <si>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</si>
  <si>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</si>
  <si>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</si>
  <si>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</si>
  <si>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</si>
  <si>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</si>
  <si>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</si>
  <si>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</si>
  <si>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</si>
  <si>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</si>
  <si>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</si>
  <si>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</si>
  <si>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</si>
  <si>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</si>
  <si>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</si>
  <si>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</si>
  <si>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</si>
  <si>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</si>
  <si>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</si>
  <si>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</si>
  <si>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</si>
  <si>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</si>
  <si>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</si>
  <si>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</si>
  <si>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</si>
  <si>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</si>
  <si>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</si>
  <si>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</si>
  <si>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</si>
  <si>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</si>
  <si>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</si>
  <si>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</si>
  <si>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</si>
  <si>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</si>
  <si>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</si>
  <si>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</si>
  <si>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</si>
  <si>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</si>
  <si>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</si>
  <si>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</si>
  <si>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</si>
  <si>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</si>
  <si>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</si>
  <si>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</si>
  <si>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</si>
  <si>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</si>
  <si>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</si>
  <si>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</si>
  <si>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</si>
  <si>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</si>
  <si>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</si>
  <si>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</si>
  <si>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</si>
  <si>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</si>
  <si>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</si>
  <si>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</si>
  <si>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</si>
  <si>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</si>
  <si>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</si>
  <si>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</si>
  <si>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</si>
  <si>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</si>
  <si>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</si>
  <si>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</si>
  <si>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</si>
  <si>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</si>
  <si>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</si>
  <si>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</si>
  <si>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</si>
  <si>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</si>
  <si>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</si>
  <si>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</si>
  <si>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</si>
  <si>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</si>
  <si>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</si>
  <si>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</si>
  <si>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</si>
  <si>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</si>
  <si>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</si>
  <si>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</si>
  <si>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</si>
  <si>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</si>
  <si>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</si>
  <si>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</si>
  <si>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</si>
  <si>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</si>
  <si>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</si>
  <si>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</si>
  <si>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</si>
  <si>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</si>
  <si>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</si>
  <si>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</si>
  <si>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</si>
  <si>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</si>
  <si>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</si>
  <si>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</si>
  <si>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</si>
  <si>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</si>
  <si>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</si>
  <si>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</si>
  <si>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</si>
  <si>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</si>
  <si>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</si>
  <si>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</si>
  <si>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</si>
  <si>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</si>
  <si>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</si>
  <si>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</si>
  <si>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</si>
  <si>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</si>
  <si>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</si>
  <si>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</si>
  <si>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</si>
  <si>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</si>
  <si>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</si>
  <si>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</si>
  <si>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</si>
  <si>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</si>
  <si>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</si>
  <si>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</si>
  <si>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</si>
  <si>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</si>
  <si>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</si>
  <si>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</si>
  <si>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</si>
  <si>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</si>
  <si>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</si>
  <si>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</si>
  <si>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</si>
  <si>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</si>
  <si>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</si>
  <si>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</si>
  <si>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</si>
  <si>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</si>
  <si>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</si>
  <si>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</si>
  <si>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</si>
  <si>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</si>
  <si>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</si>
  <si>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</si>
  <si>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</si>
  <si>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</si>
  <si>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</si>
  <si>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</si>
  <si>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</si>
  <si>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</si>
  <si>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</si>
  <si>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</si>
  <si>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</si>
  <si>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</si>
  <si>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</si>
  <si>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</si>
  <si>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</si>
  <si>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</si>
  <si>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</si>
  <si>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</si>
  <si>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</si>
  <si>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</si>
  <si>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</si>
  <si>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</si>
  <si>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</si>
  <si>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</si>
  <si>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</si>
  <si>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</si>
  <si>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</si>
  <si>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</si>
  <si>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</si>
  <si>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</si>
  <si>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</si>
  <si>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</si>
  <si>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</si>
  <si>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</si>
  <si>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</si>
  <si>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</si>
  <si>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</si>
  <si>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</si>
  <si>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</si>
  <si>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</si>
  <si>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</si>
  <si>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</si>
  <si>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</si>
  <si>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</si>
  <si>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</si>
  <si>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</si>
  <si>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</si>
  <si>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</si>
  <si>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</si>
  <si>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</si>
  <si>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</si>
  <si>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</si>
  <si>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</si>
  <si>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</si>
  <si>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</si>
  <si>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</si>
  <si>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</si>
  <si>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</si>
  <si>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</si>
  <si>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</si>
  <si>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</si>
  <si>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</si>
  <si>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</si>
  <si>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</si>
  <si>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</si>
  <si>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</si>
  <si>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</si>
  <si>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</si>
  <si>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</si>
  <si>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</si>
  <si>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</si>
  <si>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</si>
  <si>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</si>
  <si>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</si>
  <si>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</si>
  <si>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</si>
  <si>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</si>
  <si>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</si>
  <si>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</si>
  <si>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</si>
  <si>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</si>
  <si>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</si>
  <si>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</si>
  <si>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</si>
  <si>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</si>
  <si>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</si>
  <si>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</si>
  <si>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</si>
  <si>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</si>
  <si>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</si>
  <si>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</si>
  <si>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</si>
  <si>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</si>
  <si>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</si>
  <si>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</si>
  <si>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</si>
  <si>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</si>
  <si>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</si>
  <si>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</si>
  <si>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</si>
  <si>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</si>
  <si>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</si>
  <si>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</si>
  <si>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</si>
  <si>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</si>
  <si>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</si>
  <si>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</si>
  <si>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</si>
  <si>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</si>
  <si>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</si>
  <si>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</si>
  <si>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</si>
  <si>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</si>
  <si>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</si>
  <si>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</si>
  <si>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</si>
  <si>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</si>
  <si>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</si>
  <si>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</si>
  <si>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</si>
  <si>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</si>
  <si>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</si>
  <si>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</si>
  <si>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</si>
  <si>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</si>
  <si>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</si>
  <si>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</si>
  <si>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</si>
  <si>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</si>
  <si>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</si>
  <si>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</si>
  <si>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</si>
  <si>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</si>
  <si>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</si>
  <si>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</si>
  <si>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</si>
  <si>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</si>
  <si>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</si>
  <si>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</si>
  <si>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</si>
  <si>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</si>
  <si>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</si>
  <si>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</si>
  <si>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</si>
  <si>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</si>
  <si>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</si>
  <si>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</si>
  <si>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</si>
  <si>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</si>
  <si>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</si>
  <si>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</si>
  <si>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</si>
  <si>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</si>
  <si>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</si>
  <si>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</si>
  <si>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</si>
  <si>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</si>
  <si>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</si>
  <si>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</si>
  <si>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</si>
  <si>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</si>
  <si>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</si>
  <si>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</si>
  <si>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</si>
  <si>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</si>
  <si>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</si>
  <si>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</si>
  <si>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</si>
  <si>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</si>
  <si>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</si>
  <si>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</si>
  <si>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</si>
  <si>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</si>
  <si>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</si>
  <si>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</si>
  <si>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</si>
  <si>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</si>
  <si>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</si>
  <si>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</si>
  <si>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</si>
  <si>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</si>
  <si>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</si>
  <si>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</si>
  <si>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</si>
  <si>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</si>
  <si>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</si>
  <si>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</si>
  <si>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</si>
  <si>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</si>
  <si>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</si>
  <si>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</si>
  <si>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</si>
  <si>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</si>
  <si>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</si>
  <si>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</si>
  <si>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</si>
  <si>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</si>
  <si>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</si>
  <si>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</si>
  <si>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</si>
  <si>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</si>
  <si>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</si>
  <si>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</si>
  <si>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</si>
  <si>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</si>
  <si>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</si>
  <si>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</si>
  <si>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</si>
  <si>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</si>
  <si>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</si>
  <si>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</si>
  <si>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</si>
  <si>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</si>
  <si>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</si>
  <si>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</si>
  <si>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</si>
  <si>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</si>
  <si>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</si>
  <si>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</si>
  <si>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</si>
  <si>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</si>
  <si>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</si>
  <si>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</si>
  <si>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</si>
  <si>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</si>
  <si>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</si>
  <si>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</si>
  <si>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</si>
  <si>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</si>
  <si>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</si>
  <si>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</si>
  <si>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</si>
  <si>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</si>
  <si>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</si>
  <si>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</si>
  <si>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</si>
  <si>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</si>
  <si>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</si>
  <si>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</si>
  <si>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</si>
  <si>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</si>
  <si>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</si>
  <si>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</si>
  <si>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</si>
  <si>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</si>
  <si>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</si>
  <si>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</si>
  <si>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</si>
  <si>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</si>
  <si>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</si>
  <si>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</si>
  <si>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</si>
  <si>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</si>
  <si>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</si>
  <si>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</si>
  <si>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</si>
  <si>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</si>
  <si>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</si>
  <si>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</si>
  <si>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</si>
  <si>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</si>
  <si>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</si>
  <si>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</si>
  <si>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</si>
  <si>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</si>
  <si>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</si>
  <si>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</si>
  <si>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</si>
  <si>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</si>
  <si>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</si>
  <si>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</si>
  <si>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</si>
  <si>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</si>
  <si>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</si>
  <si>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</si>
  <si>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</si>
  <si>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</si>
  <si>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</si>
  <si>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</si>
  <si>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</si>
  <si>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</si>
  <si>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</si>
  <si>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</si>
  <si>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</si>
  <si>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</si>
  <si>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</si>
  <si>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</si>
  <si>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</si>
  <si>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</si>
  <si>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</si>
  <si>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</si>
  <si>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</si>
  <si>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</si>
  <si>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</si>
  <si>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</si>
  <si>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</si>
  <si>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</si>
  <si>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</si>
  <si>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</si>
  <si>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</si>
  <si>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</si>
  <si>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</si>
  <si>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</si>
  <si>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</si>
  <si>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</si>
  <si>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</si>
  <si>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</si>
  <si>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</si>
  <si>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</si>
  <si>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</si>
  <si>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</si>
  <si>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</si>
  <si>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</si>
  <si>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</si>
  <si>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</si>
  <si>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</si>
  <si>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</si>
  <si>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</si>
  <si>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</si>
  <si>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</si>
  <si>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</si>
  <si>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</si>
  <si>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</si>
  <si>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</si>
  <si>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</si>
  <si>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</si>
  <si>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</si>
  <si>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</si>
  <si>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</si>
  <si>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</si>
  <si>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</si>
  <si>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</si>
  <si>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</si>
  <si>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</si>
  <si>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</si>
  <si>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</si>
  <si>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</si>
  <si>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</si>
  <si>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</si>
  <si>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</si>
  <si>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</si>
  <si>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</si>
  <si>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</si>
  <si>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</si>
  <si>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</si>
  <si>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</si>
  <si>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</si>
  <si>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</si>
  <si>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</si>
  <si>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</si>
  <si>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</si>
  <si>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</si>
  <si>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</si>
  <si>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</si>
  <si>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</si>
  <si>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</si>
  <si>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</si>
  <si>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</si>
  <si>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</si>
  <si>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</si>
  <si>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</si>
  <si>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</si>
  <si>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</si>
  <si>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</si>
  <si>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</si>
  <si>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</si>
  <si>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</si>
  <si>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</si>
  <si>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</si>
  <si>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</si>
  <si>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</si>
  <si>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</si>
  <si>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</si>
  <si>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</si>
  <si>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</si>
  <si>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</si>
  <si>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</si>
  <si>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</si>
  <si>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</si>
  <si>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</si>
  <si>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</si>
  <si>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</si>
  <si>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</si>
  <si>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</si>
  <si>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</si>
  <si>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</si>
  <si>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</si>
  <si>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</si>
  <si>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</si>
  <si>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</si>
  <si>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</si>
  <si>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X</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</si>
  <si>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</si>
  <si>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</si>
  <si>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</si>
  <si>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</si>
  <si>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</si>
  <si>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</si>
  <si>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</si>
  <si>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</si>
  <si>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</si>
  <si>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</si>
  <si>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</si>
  <si>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</si>
  <si>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</si>
  <si>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</si>
  <si>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</si>
  <si>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</si>
  <si>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</si>
  <si>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       Костыль с опорой под локоть – вспомогательное техническое средство, предназначенное для облегчения ходьбы, имеющее ножку, рукоятку и опору для предплечья.
 Костыли не имеют трещин, отслоений покрытий и других дефектов внешнего вида при воздействии температуры воздуха от плюс 400 С до минус 400 С.. Костыли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Подлокотник не натирает и не деформирует верхнюю конечность руки. Конструкция и размеры манжеты удобны для разной толщины одежды. Костыли оборудованы устройством регулирования высоты и устройством против скольжения. 
Грузоподъемность костылей до 120 кг. включительно.
</t>
  </si>
  <si>
    <t>101</t>
  </si>
  <si>
    <t xml:space="preserve">Костыли подмышечные с устройством противоскольжения – это вспомогательные технические средства, предназначенные для облегчения ходьбы, должны иметь ножку, рукоятку и опору на подмышечную область. 
Костыли должны иметь несколько типоразмеров, благодаря механизму регулирования высоты. Костыли должны быть оборудованы устройствами регулирования высоты и противоскольжения.
Металлические части костылей должны быть изготовлены из коррозийно-стойких материалов. Костыли не должны иметь трещин, отслоений покрытий и других дефектов внешнего вида при воздействии температуры воздуха от плюс 40С до минус 40С.
Материалы, из которых изготавливаются костыли, касающиеся тела человека, должны быть разрешены к применению Минздравсоцразвития России. 
Рукоятка костыля должна  быть изготовлена из неабсорбирующего материала, обладающего низкой теплопроводностью и предотвращающего скольжение при ее захвате.
Грузоподъемность костылей до 120 кг. включительно.
Костыли должны обеспечивать удобство пользования ими, ремонтопригодность при замене отдельных деталей (наколенника, рукоятки, накладки на костыль), а так же  обеспечивать отсутствие шума (дребезжания) при эксплуатации.
Костыли подмышечные с устройством противоскольжения подбираются под рост пострадавшего.
</t>
  </si>
  <si>
    <t>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Ширина сиденья - не менее 45 см;
глубина сиденья - не менее 45 см; 
высота сиденья – не менее 50 см;
высота подлокотника – не менее 20 см;
высота подножки- не менее 40 см;
дополнительные функции: 
вид спинки: с регулируемым углом наклона;
вид сиденья: с регулируемым углом наклона;
вид подлокотника: регулируемые по высоте; 
подножки: регулируемые по высоте.
Подголовник, боковые опоры для тела;
поясничный валик;
валик или ремень для сохранения зазора между ногами;
держатели для ног;
ремень для пятки;
нагрудный ремень;
поясной ремень.
Максимальный вес пользователя: не менее 125 кг включительно.</t>
  </si>
  <si>
    <t>29.10.2020г.</t>
  </si>
  <si>
    <t>364</t>
  </si>
  <si>
    <t>20.11.2020г.</t>
  </si>
  <si>
    <t xml:space="preserve">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Кресло-коляска должна обеспечивать длительное пребывание в сидячем положении без утомления и развития пролежней, искривлений.
Ширина сиденья - не менее 45 см;
глубина сиденья - не менее 45 см; 
высота сиденья – не менее 50 см;
высота подлокотника – не менее 20 см;
высота подножки- не менее 40 см;
дополнительные функции: 
вид спинки: с регулируемым углом наклона;
вид сиденья: с регулируемым углом наклона;
вид подлокотника: регулируемые по высоте; 
подножки: регулируемые по высоте.
Подголовник, боковые опоры для тела;
поясничный валик;
валик или ремень для сохранения зазора между ногами;
держатели для ног;
ремень для пятки;
нагрудный ремень;
поясной ремень.
Максимальный вес пользователя: не менее 125 кг включительно.</t>
  </si>
  <si>
    <t xml:space="preserve">Протез пальца косметический изготавливается по индивидуальному тех. процессу, в том числе с использованием цифровых технологий.  Состоит из внутренней формообразующей и косметической оболочки, путем подгонки внутренней формообразующей в соответствии с показаниями, индивидуальными особенностями культи, методом механической обработки, для восполнения геометрической формы здорового пальца. Протез надежно фиксируется на культе за счет конфигурации внутренней полости и косметической оболочки. Косметическая оболочка изготавливается из высококачественного ПВХ-пластизоля медицинского назначения и по форме, цвету и структуре поверхности копирует пальцы человека. </t>
  </si>
  <si>
    <t>164</t>
  </si>
  <si>
    <t>171</t>
  </si>
  <si>
    <t>Протез плеча рабочий изготовлен по индивидуальному слепку, что обеспечивает высокую степень точности моделирования приемных гильз, состоит из приемной гильзы плеча, шин с приемником для рабочих насадок и крепления индивидуального изготовления. Протез предназначен для выполнения получателем различных трудовых операций с помощью активных и пассивных насадок, устанавливаемых в приемник протеза и для выполнения операций по самообслуживанию. Материал приемной гильзы– слоистый пластик на основе смол. Узел локоть-предплечье с локтевым шарниром. Дополнительные комплекты рабочих насадок, расширяющие возможности протеза (5 штук). Протез укомплектован необходимым набором чехлов, который необходим получателю на весь срок пользования изделием</t>
  </si>
  <si>
    <t>Чехол на культю предплечья хлопчатобумажный служат для повышения комфорта при использовании протеза и применяются для предохранения культи от потертостей. Чехол должен быть изготовлен из высококачественной хлопчатобумажной пряжи и не должен иметь ярко выраженных швов</t>
  </si>
  <si>
    <t>397</t>
  </si>
  <si>
    <t>Чехол на культю плеча хлопчатобумажный служат для повышения комфорта при использовании протеза и применяются для предохранения культи от потертостей. Чехол должен быть изготовлен из высококачественной хлопчатобумажной пряжи и не должен иметь ярко выраженных швов</t>
  </si>
  <si>
    <t xml:space="preserve">Чехлы на культи верхней конечности из полимерного материала – вкладной элемент для крепления протеза, обладают терапевтическим эффектом, высокой эластичностью, улучшают адгезию между культей и чехлом, точно повторяют форму культи, эффективно защищают кожу от воспалений, потертостей, препятствуя появлению неприятного трения кожи.
Чехлы полимерные выполняют следующие функции:
- обеспечивают надежное крепление протеза конечности на культе;
- увеличивают комфорт при пользовании протезом.
Чехол изготовлен из полимерного материала (силикона), подбирается индивидуально.
</t>
  </si>
  <si>
    <t>Косметическая оболочка имитирует кожный покров и цвет, приближенный к естественному. Крепление оболочки надежное и не вызывает ее повреждений и разрывов при эксплуатации. Размер и форма косметической оболочки должны определяться по установленному модулю кисти на протезе, цветовой оттенок должен определяться индивидуально. Изготавливается из пластизоли, силикона, внутренняя часть оболочки состоит из формообразующего каркаса.</t>
  </si>
  <si>
    <t>Протез  стопы, без  косметической  облицовки,  приёмная гильза индивидуальная (изготовленная  по индивидуальному слепку культи  инвалида).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Стопа имеет малую монтажную высоту, эластична в фазе переката, индивидуального изготовления из листовых вспененных материалов с силовыми элементами на основе углеродного волокна и полимерных смол.            постоянный.</t>
  </si>
  <si>
    <t> Протез бедра для купания, влагонепроницаемый. Приемная гильза индивидуальная (количество пробных индивидуально). Материал гильзы: слоистый пластик на основе акриловых смол. Крепление протеза в зависимости от индивидуальных особенностей пострадавшего. Стопа бесшарнирная влагозащищенная, имеет специальное покрытие от проскальзывания на мокрой поверхности. Коленный шарнир одноосный, с механическим замком. Изготовление по индивидуальным обмерам. Специальный.</t>
  </si>
  <si>
    <t>355</t>
  </si>
  <si>
    <t xml:space="preserve"> Протез голени не модульный, Изготавливается по индивидуальному техническому процессу. Косметическая облицовка мягкая полиуретановая (листовой поролон), косметическое покрытие чуулки силоновые ортопедические. Приемная гильза  индивидуальная  (изготовленная по культе инвалида) из кожи.  Система  крепления устанавливается в зависимости от индивидуальных потребностей инвалида. Крепление с использованием гильзы (манжеты с шинами) бедра, стопа шарнирная полиуретановая монолитная, без дополнительных функциональных устройств, постоянный.</t>
  </si>
  <si>
    <t>Протез бедра немодульный, в том числе при врожденном недоразвитии; косметическая облицовка мягкая полиуретановая (листовой поролон), чулки силоновые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полиамидных или акриловых смол, крепление протеза в зависимости от индивидуальный особенностей пострадавшего. Регулировочно-соединительные устройства на нагрузку до 100 кг, стопа шарнирная, полиуретановая, монолитная, узел коленного шарнира с ручным замком, без дополнительных функциональных устройств, постоянный.</t>
  </si>
  <si>
    <t>226</t>
  </si>
  <si>
    <t>Протез  бедра модульный, в том числе при врожденном недоразвитии</t>
  </si>
  <si>
    <t>Чехол на культю голени хлопчатобумажный. Чехол предназначен для пациентов с ампутацией голени. Чехол
должен быть изготовлен из высококачественной хлопчатобумажной пряжи и не должен иметь ярко выраженных швов. Используются для предохранения культи при ношении протеза.</t>
  </si>
  <si>
    <t>Чехол на культю голени шерстяной. Чехол предназначен для пациентов с ампутацией голени. Чехол должен быть изготовлен из высококачественной шерстяной пряжи и не должен иметь ярко выраженных швов. Используются для предохранения культи при ношении протеза.</t>
  </si>
  <si>
    <t>Чехол на культю бедра шерстяной. Чехол предназначен для пациентов с ампутацией бедра. Чехол должен быть изготовлен из высококачественной шерстяной пряжи и не должен иметь ярко выраженных швов. Используются для предохранения культи при ношении протеза.</t>
  </si>
  <si>
    <t>Чехол на культю голени из полимерного материала (силиконовый). Чехол полимерный гелиевый, используется как вкладной элемент для протезов голени. Должен быть выполнен из медицинского силикона. Чехол должен обеспечивать смягчающий, стабилизирующий эффект, обеспечивать полный контакт с приемной гильзой протеза и удобство в уходе, обладает хорошими характеристиками тягучести, которые обеспечивают амортизацию и равномерное распределение давления. Используются для предохранения культи при ношении протеза. Размер чехлов на культю бедра из полимерного материала (силиконовых) определяется индивидуально по каждому случаю в отдельности, с учетом анатомических особенностей получателя.</t>
  </si>
  <si>
    <t>Обувь ортопедическая сложная без утепленной подкладки- ботинки, полуботинки, туфли, женские, мужские ручного или полумеханического производства. Наружные детали верха обуви должны быть из кожи натуральной. Внутренние детали верха обуви могут быть из кож натуральных для подкладки обуви, обувных текстильных материалов. Подошва может быть из кожи для низа обуви, пластин резиновых пористых с накладкой из пластины профилактической, без нее; мелкопористой резины. Метод крепления подошвы — клеевой. Крепление на нижней конечности может быть при помощи шнурка, блочек, крючков, пряжек, резинок, застежки «контакт», «молния». Обувь должна иметь не менее двух специальных деталей,  косок не менее 30 мм; допускается обувь без специальных деталей  на «слоновую» стопу; специальные жесткие детали: союзка жесткая, полужесткая, берец жесткий односторонний (наружный, внутренний), двусторонний, круговой, задний жесткий берец, задник с укореченными, удлиненными крыльями, подносок удлиненный, укороченный, серповидный, язычок жесткий, передний жесткий клапан, бочок жесткий, стелька верхняя фигурная с козырьком, невысокой боковой поддержкой; специальные мягкие детали: боковой внутренний ремень, дополнительная шнуровка, тяги, притяжной ремень, манжетка, петля; могут быть специальные металлические детали: металлическая пластина для ортопедической обуви, шины стальные, планшетки корсетные; межстелечные слои: должна быть выкладка сводов (наружного и внутреннего), выкладка внутреннего свода, косок, супинатор, пронатор, пробка, специальные детали низа: каблук, подошва особой формы; прочие специальные детали: искусственные стопы, передний отдел стопы, искусственный носок; межстелечный слой может быть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должны быть из кожи для низа обуви, кожи шорно — седельной; мягкие детали должны быть из кож для верха обуви, кожи сыромятной юфти шорно-седельной. Изготовление по индивидуальным ортопедическим колодкам или подгоночным колодкам. Назначение:  на сложно деформированную стопу (конскую, эквиноварусную, половарусную, при косолапости, плосковальгусная деформация); при культях стопы, при разной длине следа;  на укорочение от 3 до 20 см; с двойным следом; на слоновую стопу, акромегалию; при сосудистых заболеваниях. Вид, назначение и конструкция обуви определяется врачом-ортопедом*</t>
  </si>
  <si>
    <t>Ортопедическая обувь сложная на сохраненную конечность  без утепленной подкладки - предназначена для передвижения больных и пострадавших с деформациями, дефектами, функциональной недостаточностью стоп и пользующихся протезами нижних конечностей. Специальные детали – союзка жесткая, полусоюзка жесткая,  пластина для ортопедической обуви,  шины стальные в зависимости от индивидуальных особенностей Получателя. Подносок (удлиненный, укороченный, серповидный),  язычок жесткий,  передний жесткий клапан, бочок жесткий в зависимости от индивидуальных особенностей Получателя. Притяжной ремень, тяги,  шнуровка. Застежка – шнурки, лента типа «велкро», металлические молнии, пряжки в зависимости от индивидуальных особенностей Получателя. Материал изготовления верха – натуральная кожа, хром обувной. Материал изготовления низа – чепрак, микропористая резина, формованная подошва в зависимости от индивидуальных особенностей Получателя. Материал изготовления подклада – кожа подкладочная, обувные текстильные материалы в зависимости от индивидуальных особенностей Получателя. Метод крепления – клеевой,  рантовый в зависимости от индивидуальных особенностей Получателя.*</t>
  </si>
  <si>
    <t xml:space="preserve">Ортопедическая обувь на протезы при двухсторонней ампутации нижних конечностей - ботинки, полуботинки, туфли, женские, мужские. Наружные детали верха обуви могут  быть из кожи натуральной для верха обуви, допускается сукно, ткань обувная, дублированные и триплированные обувные материалы, войлок обувной, фетр. Внутренние детали верха обуви могут быть из кож натуральных для подкладки обуви, тканей для подкладки обуви, полотна трикотажного. Подошва может быть из кожи для низа обуви, пластин резиновых пористых с накладкой из пластины профилактической, без нее; каблук (низкий, средний) может быть из резины каблучной; допускается подошва формованная; метод крепления подошвы-клеевой. Обувь изготавливается зимнего и летнего ассортимента, подошвы летнего назначения должны выпускаться на основе полиэфируретана и из термопластов с неглубоким рисунком на ходовой поверхности. Обувь зимнего ассортимента должна выпускаться на формовой подошве с более глубоким рисунком на поверхности, на микропористой подошве с дополнительной ребристой текстурой. Крепление на нижней конечности может быть при помощи шнурка, блочек, крючков, пряжек, резинок, застежек «молния», «контакт». Изготовление на колодке по обмерам.
Назначение:  для лиц, пользующихся протезами нижних конечностей.
Вид, назначение и конструкция обуви определяется врачом-ортопедом*. 
</t>
  </si>
  <si>
    <t xml:space="preserve">Вкладной башмачок - сапожок вкладной после ампутации голени по Пирогову или переднего отдела стопы в обувь нормальную;  
Наружные детали верха должны быть должны быть из кожи натуральной для верха обуви.
 Внутренние детали верха должны быть из кож натуральных для подкладки обуви. 
Подошва должна быть из кожи для низа обуви. Искусственный носок и межстелечный слой может быть из плит прессованных из пробковой крошки, из пористой резины, пеносэвилена, полиуретана, изолона. 
Клиновидная вставка должна быть из пластины губчатой технической. 
Жесткий язычок и задник могут быть из кожи для низа обуви, полиэтилена, термопластов для задника; металлическая пластина. 
Крепление на нижней конечности должно быть с помощью шнуровки. 
Изготовление  по слепку. Тип изделия — постоянное. 
</t>
  </si>
  <si>
    <t xml:space="preserve">Противопролежневый матрац полиуретановый одет в съемный водо¬непроницаемый чехол из дышащей, эластичной, не скользящей ткани на молнии, который не впитывает запахи и выдерживает тепловую обработку, устойчивую к машинной и ручной стирке, а также обработке специальными дезинфицирующими средствами. Материал: вязко-эластичный полиуретан. Матрац состоит из трех формообразующих подушек. Верхняя поверхность матраца оформлена из отдель¬ных квадратных ячеек, в которых происходит циркуляция воздуха. Вентиляция между ячейками не позволяет скоплению жидкости, эффективную вентиляцию и осушение влаги. Матрац принимает форму тела под действием веса.
 Размер изделия: длина не менее 1900 мм, ширина не менее 900 мм, толщина не менее 80 мм.
 Допустимая нагрузка на матрац 120 кг.
</t>
  </si>
  <si>
    <t>273</t>
  </si>
  <si>
    <t>13.10.2020г.</t>
  </si>
  <si>
    <t xml:space="preserve">Матрас противопролежневый с гелевым наполнителем предназначен для больных с нарушением функций опорно-двигательного аппарата и нервной системы в целях предотвращения пролежней.
Наполняемость внутреннего объема противопролежневого матраца: гель.
Матрац противопролежневый состоит из формообразующих секций и комплектуется специальным чехлом, который упрощает санобработку.
Равномерное распределение давления на участки соприкасающегося тела достигается за счет упруго перетекающих элементов, находящихся внутри матраца.
Размер изделия: длина не менее 1950 мм, ширина не менее 850 мм, толщина не менее 70 мм.
Допустимая нагрузка 110 кг.
В комплект поставки входит:
-противопролежневый матрац;
-чехол съемный-  чехол из нейлоновой ткани на молнии,
- паспорт с гарантийным талоном на сервисное обслуживание товара.
</t>
  </si>
  <si>
    <t xml:space="preserve">Противопролежневые матрацы воздушные  (с компрессором) предназначены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Матрацы обеспечивают инвалиду опору при низком контактном давлении с помощью отдельных групп надувных камер (ячеистых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 внутреннего объема противопролежневых матрацев: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Допустимая нагрузка на изделие не менее 120 кг.
Размер изделия: длина не менее 1920 мм, ширина не менее 860 мм, толщина не менее 70 мм.
В комплект поставки входит паспорт с гарантийным талоном на сервисное обслуживание изделия.
Используемое напряжение для работы компрессора 220В.
</t>
  </si>
  <si>
    <t xml:space="preserve">Противопролежневые подушки предназначены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большей степени подвержены риску их возникновения. Противопролежневая подушка обеспечивает комфорт и устойчивое положение для инвалидов, длительно эксплуатирующих кресла-коляски, разгружает поясничный отдел позвоночника при длительном сидении на одном месте. Изготовлена из упругого вязко-эластичного полиуретана. Вязкоэластичный полиуретан за счет эффекта «памяти» принимает форму тела сидящего человека и увеличивает площадь опоры. Это способствует уменьшению вертикальной нагрузки на позвоночный столб. Благодаря равномерному распределению давления на все отделы позвоночника и область малого таза нормализуется тонус мышц спины, что приводит к улучшению циркуляции крови и ликвидации застоя крови в областях малого таза. Подушка имеет анатомическую форму-профильное основание со стабильной основой и два углубления для задней поверхности бедра. Подушка оснащена съемным чехлом. Поверхность подушки и чехла изготовлена из водонепроницаемого материала и имеет нескользящую поверхность. 
Допустимая нагрузка на изделие не менее 120 кг.
Размер изделия: длина не менее 380 мм, ширина не менее 380 мм, толщина не менее 70 мм.
</t>
  </si>
  <si>
    <t xml:space="preserve">Ортопедические брюки –  изделие, предназначенное для инвалидов, пользующихся креслами-колясками. 
Ортопедические брюки свободные в области талии и бедер. В боковые швы вставлены разъемные молнии для облегчения удобства одевания. Пояс брюк собран на резинку и застегивается с помощью брючных крючков или пуговиц. У ортопедических брюк завышенная спинка, которая защищает спину пользователя кресла-коляски. Пройма брюк может быть расширена (для использования подгузников). В области колен сделаны специальные выточки (для обеспечения комфорта получателю при сидении). Накладные карманы расположены над уровнем колена. На задней части брюк вытачки, что создает дополнительный объем для средств гигиены. Конструкция ортопедических брюк соответствует антропометрическим особенностям сидящего в коляске человека.
</t>
  </si>
  <si>
    <t xml:space="preserve">Перчатки кожаные, пара. Перчатки из натуральной кожи,  на утепленной подкладке-материал шерсть. Перчатки будут иметь размерный ряд и определяется индивидуально для каждого получателя, правое и левое исполнение, изготовлены по индивидуальному заказу. Цвет перчаток, определяется по согласованию с получателем Перчатки предназначены для защиты протеза кистей рук от внешних неблагоприятных воздействий и для сокрытия косметического дефекта.                             </t>
  </si>
  <si>
    <t xml:space="preserve">Катетер урологический  различных размеров — материал латекс с силиконовым покрытием, двойная стерильная упаковка для асептической катетеризации мочевого пузыря, вертикальные насечки по обеим сторонам внутренней упаковки для освобождения проксимального и дистального концов катетера, горизонтальные насечки по длиннику внутренней упаковки для высвобождения катетера из упаковки после его установки в мочевой пузырь, прочный воронкообразный коннектор, прочный и симметричный баллон, усиленная, не перекручивающаяся стенка катетера, маркировка размера катетера, объема баллона, материал из которого изготовлен катетер прямо на самом катетере, эластичный клапан для наполнения баллона, исключающий утечку воды, стерилизованный период 5 лет.
Катетеры различного размерного ряда:  
размер  14мм, 16мм, 18мм, 20мм, 22мм, 24мм, 26мм, 28мм, 30мм, 32 мм (в ассортименте, в зависимости от индивидуальных потребностей Получателя).
</t>
  </si>
  <si>
    <t>Нестерильный крем для ухода за кожей при сильном раздражении, возникшем в результате длительного контакта с продуктами распада мочи и кала. Не содержит воду и не препятствует адгезии, тюбик 60 мл.</t>
  </si>
  <si>
    <t>Вещество для защиты кожи вокруг стомы и кожи промежности от агрессивного воздействия мочи и кала, а также от механических повреждений при отклеивании адгезивов, при нанесении и высыхании защитная пленка образует на коже полупроводящую эластичную защитную пленку, устойчивую к воздействию воды, салфетка, индивидуальная упаковка (100 шт в упаковке).</t>
  </si>
  <si>
    <t>Очиститель для кожи вокруг стомы - очищающее средство для ухода за кожей вокруг стомы, заменяющее мыло и воду, растворители и другие агрессивные, высушивающие кожу вещества, для безопасного удаления остатков адгезива, защитной пасты и пленки, флакон 180 мл</t>
  </si>
  <si>
    <t xml:space="preserve">Очиститель для кожи вокруг стомы - очищающее средство для ухода за кожей вокруг стомы, заменяющее мыло и воду, растворители и другие агрессивные, высушивающие кожу вещества, для безопасного удаления остатков адгезива, защитной пасты и пленки, салфетка.
Каждая салфетка в индивидуальной блистерной упаковке, что способствует надежному сохранению действующего раствора на протяжении всего срока годности. В упаковке 100шт.
</t>
  </si>
  <si>
    <t xml:space="preserve">Подгузник для взрослых — представляет собой многослойное впитывающее изделие разового использования с абсорбирующим слоем из волокнистых полуфабрикатов преимущественно древесного происхождения, содержащим гелеобразующие влагопоглощающие вещества (супер абсорбенты).
 Подгузники для взрослых должны быть  предназначены для впитывания и удержания мочи, использоваться для ухода за больными, страдающими недержанием мочи, в том числе средней и тяжелой степени, лежачими больными, а так же в других случаях.
Форма подгузника должна соответствовать  структуре человека, в том числе развертке нижней части-торса человека с дополнительным увеличением площади на запах боковых частей.  Впитывающий слой подгузника имеет форму, дающую возможность использования мужчинами и женщинами.
</t>
  </si>
  <si>
    <t>387</t>
  </si>
  <si>
    <t>211</t>
  </si>
  <si>
    <t xml:space="preserve">Кресло-стул с санитарным оснащением (с колесами) предназначен для использования в туалетных или других помещениях при самообслуживании и уходе за инвалидами.
Кресло-стул с санитарным оснащением изготовлен из металлических труб с антикоррозийным покрытием.
Основные технические характеристики следующие:
- грузоподъемность не менее 120кг;
- вес кресла-стула не более 10 кг;
- ширина сидения не менее 430 мм.
Кресло-стул с санитарным оснащением (с колесами) имеет основное оснащение:
- подлокотники откидные;
- пластмассовое судно с крышкой, съемное;  
- пластмассовое санитарное сидение;  
- регулируемая высота сиденья;
-  4 (четыре) колеса, стояночные тормоза на задних колесах;
- поручни, оснащенные пластиковыми подлокотниками.
Рама кресла-стула складная.
Материал, из которого сделан стул, легко дезинфицировать.
</t>
  </si>
  <si>
    <t xml:space="preserve">Кресло-стул с санитарным оснащением (без колес) предназначен для использования в туалетных или других помещениях при самообслуживании и уходе за инвалидами.
Кресло-стул с санитарным оснащением (без колес) изготовлен из металлических труб с антикоррозийным покрытием.
Кресло-стул с санитарным оснащением (без колес) имеет габаритные размеры:
- ширина сиденья не менее 430 мм; 
- масса стула не более 9 кг.
- грузоподъёмность не менее 110 кг. 
Конструкция разборная.
Конструкция кресла-стула имеет:
- возможность пользоваться стандартным унитазом;
- подлокотники откидные;
- регулируемая высота сиденья;
- регулируемые по высоте ножки с противоскользящими резиновыми наконечниками;
- сиденье, ведро и крышка изготовлены из гигиенического пластика;
- съемная гигиеническая защита от брызг, если кресло-стул используется как насадка на унитаз;
- может применяться как кресло-туалет, насадка на унитаз или поручень для унитаза;
- съёмное ведро с крышкой (судно).
Материал, из которого сделан стул, легко дезинфицировать
</t>
  </si>
  <si>
    <t>Автомобиль с адаптированными органами управления с автоматической трансмиссией</t>
  </si>
  <si>
    <t>Наколенник силиконовый для крепления протеза</t>
  </si>
  <si>
    <t>Ремонт протеза голени модульного типа</t>
  </si>
  <si>
    <t>смена шины, культиприемной гильзы, вкладыша из педилена, замкового утойтва для силиконового чехла</t>
  </si>
  <si>
    <t>Система подъема и перемещения пациента передвижная, с питанием от батареи</t>
  </si>
  <si>
    <t xml:space="preserve">Подъёмник электрический - для подъёма и перемещения лиц с нарушением опорно-двигательного аппарата по ровной поверхности, внутри помещений. Применяется для пересаживания с кровати на инвалидное кресло, туалет или санитарное судно, на стульчик для душа. 
Подъёмник имеет стальную разборную конструкцию, что даёт возможность его транспортировать в багажнике любого автомобиля. Подъёмник оснащён: педальным механизмом, позволяющим регулировать ширину раздвижных полозьев; тормозами на задних колёсах; надёжным электрическим приводом; пультом управления с витым проводом; необслуживаемой гелиевой батареей и зарядником к ней.
      Подъемник электрический имеет - электропривод, автоматическое отключение при перегрузке, ручное аварийное опускание, возможность опустить человека до уровня пола, низкие опоры дающие возможность подъезжать к различным бытовым предметам, изменяемый угол развода опор, поворачивающиеся колеса имеющие фиксаторы, быстрая подготавливаемость к работе. 
Технические характеристики:
Грузоподъемность – не менее 125 кг.
В комплект подъёмника входит: удобный анатомический подвес из быстросохнущей ткани.
</t>
  </si>
  <si>
    <t>099</t>
  </si>
  <si>
    <t>31.03.2021г.</t>
  </si>
  <si>
    <t>Контактный телефон (с кодом города): 8-8512-44-87-26</t>
  </si>
  <si>
    <t xml:space="preserve">Кресло-коляска малогабаритная (для инвалидов с высокой ампутацией нижних конечностей)-предназначена для самостоятельного передвижения пострадавших, лишенных нижних конечностей, в помещениях и на открытых площадках с твердым покрытием.  Эргономика кресло-коляски обеспечивает удобное размещение в ней и свободу движения пользователя. Технические требования: Кресло - коляска оснащена:  металлическим оснащением на 4-х поворотных колесах диаметром мм; цельнолитыми шинами; вес коляски 7 кг; грузоподъемность 80 кг; ширина 36см; длина 47см; высота 190мм. Кресло- коляска малогабаритная ( для ивалидов с высокой ампутацией нижних конечностей) с мягким сидением обтянутым искусственной кожей, ремнями для фиксации туловища, поворотными колесами, толкателями.                           </t>
  </si>
  <si>
    <t xml:space="preserve">   14.06.2019г.</t>
  </si>
  <si>
    <t xml:space="preserve">           262</t>
  </si>
  <si>
    <t xml:space="preserve">          12.07.2019г.</t>
  </si>
  <si>
    <t>Противопролежневый матрац воздушный (с компрессором)</t>
  </si>
  <si>
    <t xml:space="preserve">Впитывающие простыни (пеленки) размером не менее 60*90 см (впитываемость не менее от 1200 до 1900 мл) должны обеспечивать соблюдение санитарно-гигиенических условий для пострадавших с нарушениями функций выделения.
Впитывающая простыня (пеленка) представляет многослойное изделие прямоугольной формы, с верхним слоем, состоящим из мягкого гидрофильного не тканого материала, позволяющим быстро пропускать жидкость во впитывающий слой. 
Внутренний слой впитывающей простыни (пеленки) должен состоять из распущенной целлюлозы, которая позволяет впитанной жидкости равномерно распределяться по всей поверхности. Печатное изображение(при наличии) на белье должно быть четким, без искажений и пробелов.
Нижний слой материала не должен пропускать влагу. 
В простынях (пеленках) должны отсутствовать следы выщипывания волокон с поверхности белья и отмарывания краски.
</t>
  </si>
  <si>
    <t>110</t>
  </si>
  <si>
    <t xml:space="preserve">Слуховые аппараты заушные сверхмощные должны иметь границы диапазона частот не более 0,1 кГц и не менее 6,2 кГц, количество каналов цифровой обработки звука не менее 16 и программ прослушивания не менее 4-х. 
Максимальный ВУЗД 90 слуховых аппаратов сверхмощных должен быть не менее 139 дБ.
Максимальное усиление не более 78 дБ. 
Должны иметь следующие дополнительные функции:
- частотная компрессия (перенос высокочастотных неслышимых звуков в слышимую низкочастотную область)
- бинауральная координация кнопки-переключателя
- двойная система подавления обратной связи (динамическое подавление обратной связи без снижения усиления), 
- свободный фокус из нескольких автоматических режимов работы направленных микрофонов аппарата
- система направленных микрофонов с однополосной трёхрежимной  адаптивной направленностью 
- трехуровневая система цифрового шумоподавления
- подавление шума ветра
- обратная направленность (позволяет переключать направленность СА назад для лучшего восприятия полезного сигнала)
- FM-совместимость - аудиовход.
- Аналоговый регулятор громкости с функцией заглушения.
- регулировку (ограничение) ВУЗД в не менее 8-ми каналах;
- раздельное усиление тихих, средней громкости и громких звуков в не менее 8-ми каналах;
-  значение компрессии в не менее 8-ми каналах;
- диапазон регулятора громкости, режим телефонной катушки,
- звуковой индикатор разряда батареи и переключения программ.
- световой индикатор работы СА
- регистрация данных о ношении слухового аппарата;
- программа авто-телефона;
- Беспроводное соединение с внешними источниками (ТV&amp;PC) и возможность управлять СА с пульта ДУ
- Возможность беспроводной настройки 
- нанопокрытие корпуса и внутренних элементов предохраняет СА от воздействия факторов внешней среды
- Источник питания – батарейка 13 типоразмера.
</t>
  </si>
  <si>
    <t xml:space="preserve">Кресло-коляска должна быть с приводом от обода колеса.
Рамная конструкция кресла-коляски должна быть изготовлена из высокопрочных дюралюминиевых сплавов. Рама кресла-коляски должна иметь двойную усиленную крестовину, обеспечивающую стабильность конструкции. Складная конструкция рамы должна обеспечивать компактное хранение кресла-коляски в домашних условиях и транспортировку в багажнике автомобиля.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Для облегчения обслуживания и уменьшения общих габаритов кресла-коляски задние колеса должны быть легко демонтируемые путем использования быстросъемных колесных осей с пружинно-шариковыми фиксаторами.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Между слоями обивки должны находиться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грудо-поясничном отделе позвоночника (люмбальный изгиб).
Высота спинки должна быть не менее 42 см и не более 44 см и  иметь возможность регулировки по высоте не менее чем в диапазоне от 40 до 50 см в зависимости от степени активности пользователя. 
Для функциональной посадки пользователя глубина сиденья должна регулироваться в зависимости от длины бедра в диапазоне не менее 2 см.
Кресло-коляска должна иметь боковины из алюминия с подлокотниками, регулируемые по высоте и глубине без применения инструмента, откидные за спинку кресла-коляски.
 Приводные колеса должны быть с литыми шинами и снабжены алюминиевыми ободами и обручами. Обручи приводных колес должны иметь прорезиненное покрытие.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Поворотные колеса должны быть с литыми покрышками и иметь диаметр не менее 14 см и не более 15 см. Вилка поворотного колеса должна иметь не менее 2 позиций установки положения колеса. 
Для уменьшения общей длины кресла-коляски (например, в тесном лифте), подножки должны быть легко демонтированы или просто отведены внутрь рамы без демонтажа. Опоры подножек должны иметь плавную регулировку по высоте и углу наклона.
Кресло-коляска должна быть снабжена многофункциональным адаптером, расположенным
на раме и обеспечивающем индивидуальные регулировки коляски не менее чем в 25
позициях:
- изменение высоты сиденья спереди в диапазоне не менее 4 см и сзади в диапазоне не менее 14 см не менее чем в шести положениях;
- изменение установки задних колес по горизонтали в диапазоне не менее 7 см    не менее чем в 4 положениях;
-  изменение угла наклона сиденья от не менее минус 5 градусов  до не более 15 градусов;
Кресло-коляска должна быть укомплектована подушкой на сиденье толщиной не менее 5 см.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кресла-коляски.
Тормозная система соответствует требованиям ГОСТ Р ИСО 7176-3-2015. Стояночный тормоз работает по системе нажимного действия. Действие тормозной системы зависит от давления воздуха в шинах. Она регулируется в направлении ходового колеса, но не вращается относительно рамы. Усилие срабатывания  не превышает 60 Н. 
Грузоподъемность коляски должна быть не более 125 кг включительно.
Кресло-коляска должна иметь ширину сиденья не менее 40 см и не более 42 см.
Кресло-коляска должны иметь высоту сидения не менее 42 см и не более 44 см.
Вес рамы кресла-коляски должен быть не более 16 кг.
В комплект поставки должно входить:
- руководство пользователя (паспорт) на русском языке;
- набор инструментов для обслуживания кресло-коляски.
Кресло-коляска должна быть с приводом от обода колеса.
Рамная конструкция кресла-коляски должна быть изготовлена из высокопрочных дюралюминиевых сплавов. Рама кресла-коляски должна иметь двойную усиленную крестовину, обеспечивающую стабильность конструкции. Складная конструкция рамы должна обеспечивать компактное хранение кресла-коляски в домашних условиях и транспортировку в багажнике автомобиля.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Для облегчения обслуживания и уменьшения общих габаритов кресла-коляски задние колеса должны быть легко демонтируемые путем использования быстросъемных колесных осей с пружинно-шариковыми фиксаторами.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Между слоями обивки должны находиться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грудо-поясничном отделе позвоночника (люмбальный изгиб).
Высота спинки должна быть не менее 42 см и не более 44 см и  иметь возможность регулировки по высоте не менее чем в диапазоне от 40 до 50 см в зависимости от степени активности пользователя. 
Для функциональной посадки пользователя глубина сиденья должна регулироваться в зависимости от длины бедра в диапазоне не менее 2 см.
Кресло-коляска должна иметь боковины из алюминия с подлокотниками, регулируемые по высоте и глубине без применения инструмента, откидные за спинку кресла-коляски.
 Приводные колеса должны быть с литыми шинами и снабжены алюминиевыми ободами и обручами. Обручи приводных колес должны иметь прорезиненное покрытие.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Поворотные колеса должны быть с литыми покрышками и иметь диаметр не менее 14 см и не более 15 см. Вилка поворотного колеса должна иметь не менее 2 позиций установки положения колеса. 
Для уменьшения общей длины кресла-коляски (например, в тесном лифте), подножки должны быть легко демонтированы или просто отведены внутрь рамы без демонтажа. Опоры подножек должны иметь плавную регулировку по высоте и углу наклона.
Кресло-коляска должна быть снабжена многофункциональным адаптером, расположенным
на раме и обеспечивающем индивидуальные регулировки коляски не менее чем в 25
позициях:
- изменение высоты сиденья спереди в диапазоне не менее 4 см и сзади в диапазоне не менее 14 см не менее чем в шести положениях;
- изменение установки задних колес по горизонтали в диапазоне не менее 7 см    не менее чем в 4 положениях;
-  изменение угла наклона сиденья от не менее минус 5 градусов  до не более 15 градусов;
Кресло-коляска должна быть укомплектована подушкой на сиденье толщиной не менее 5 см.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кресла-коляски.
Тормозная система соответствует требованиям ГОСТ Р ИСО 7176-3-2015. Стояночный тормоз работает по системе нажимного действия. Действие тормозной системы зависит от давления воздуха в шинах. Она регулируется в направлении ходового колеса, но не вращается относительно рамы. Усилие срабатывания  не превышает 60 Н. 
Грузоподъемность коляски должна быть не более 125 кг включительно.
Кресло-коляска должна иметь ширину сиденья не менее 40 см и не более 42 см.
Кресло-коляска должны иметь высоту сидения не менее 42 см и не более 44 см.
Вес рамы кресла-коляски должен быть не более 16 кг.
В комплект поставки должно входить:
- руководство пользователя (паспорт) на русском языке;
- набор инструментов для обслуживания кресло-коляски.
</t>
  </si>
  <si>
    <t xml:space="preserve">Протез предплечья с микропроцессорным управлением должен быть индивидуального изготовления в зависимости от индивидуальных особенностей Получателя.
Система управления: Управление протезом - одно \двухканальное, должно осуществляться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скоростью и силой схвата должно осуществляться пропорционально силе напряжения мышц культи, что позволяет брать хрупкие предметы, не боясь сломать их. В памяти протеза одновременно должно находиться не менее 2 преднастроенных жестов. Конфигурацию жеста должен выбирать сам пользователь. Можно настроить более 12 жестов.
Косметическая оболочка: отсутствует.
Кисть: Модуль кисти должен иметь 6 независимых степеней свободы - по одной на каждый палец и активную ротацию большого пальца. Приводы пальцев электромеханические. Ладонь и кончики пальцев должны быть оснащены противоскользящими силиконовыми накладками. Пальцы со 2-го по 5-ый должны иметь 2 подвижных взаимозависимых сустава. 
Большой палец кисти с электромеханическим управлением движений должен обеспечивать их позиционное противопоставление, сгибание-разгибание, приведение-отведение. Протез должен иметь пассивную ротацию кисти в лучезапястном шарнире запястья. Модуль ротации должен иметь механизм быстрого отсоединения модуля кисти от гильзы.
Приемная гильза: индивидуальная. 
Материал приемной гильзы – термолин. 
Внешняя гильза: индивидуальная, изготовленная по гипсовому слепку методом вакуумной инфузии. 
Материал внешней гильзы - слоистый композиционный материал, на основе акриловых смол с угле- и стекловолоконным наполнением.
Система питания: заряжаемый, несъемный литий-ионный аккумулятор с защитой от перезаряда.
Зарядка - стандартный разъем USB-Type C. Имеется светодиодная индикация статуса батареи.
Крепление: за счет мягких тканей и формы культи Получателя.
Протез укомплектован: аккумулятор – не менее 2 шт,  
зарядное устройство.
</t>
  </si>
  <si>
    <t>134</t>
  </si>
  <si>
    <t>187</t>
  </si>
  <si>
    <t>Анальный тампон, препятствующий непроизвольному выходу кишечного содержимого из прямой кишки, изготовлен из полиуретана, покрыт влагорастворимой  биодеградирующей пленкой, имеет форму анальной свечи. Шнур для извлечения анального тампона должен быть изготовлен из хлопка. Каждый анальный тампон должен находиться в индивидуальной упаковке. Поставщик обеспечивает инвалиду индивидуальный подбор с учетом индивидуальных особенностей инвалида.биодеградирующей пленкой, имеет форму анальной свечи. Шнур для извлечения анального тампона должен быть изготовлен из хлопка. Каждый анальный тампон должен находиться в индивидуальной упаковке. Поставщик обеспечивает инвалиду индивидуальный подбор с учетом индивидуальных особенностей инвалида.</t>
  </si>
  <si>
    <t xml:space="preserve">Трости опорные, регулируемые по высоте, с устройством противоскольжения  предназначены для облегчения передвижения пострадавших с нарушениями функций опорно-двигательного аппарата.
Трости опорные должны иметь сразу нескольких типоразмеров, благодаря механизму регулирования высоты. Трости должны быть оборудованы устройствами регулирования высоты и противоскольжения.
Штырь трости  должен быть металлическим. 
Рукоятка должна иметь форму, которая обеспечивает прочность ее захвата рукой и отсутствие скольжение при захвате. Ширина рукоятки не менее 25 мм.
Трость должна выдерживать нагрузку до 120 кг. включительно. 
Трость должна быть виброустойчива, ударопрочна при эксплуатации и транспортировке.
Поверхность должна быть гладкой и не иметь заусенцев на металлической поверхности.
Трости должны иметь четкую и несмываемую маркировку.
Наконечники тростей  должны быть изготовлены из упругого, прочного материала, имеющего высокий коэффициент трения.                                                                  
</t>
  </si>
  <si>
    <t>204</t>
  </si>
  <si>
    <t>191</t>
  </si>
  <si>
    <t xml:space="preserve"> Бандаж на коленный сустав предназначен для реабилитации и лечения после травм и операций на коленном суставе, должен иметь поддерживающий, фиксирующий, разгружающий эффекты. Наколенник должен включать в себя полуфабрикаты в виде коленных шарниров, а также две дополнительные затяжки с застежками, позволяющими прочно закрепить изделие на ноге в правильном положении. Материал бандажа эффективно выводит влагу наружу, создает необходимый компрессионный эффект и обеспечивает высокий комфорт при ношении.</t>
  </si>
  <si>
    <t>Косметическая облицовка жесткая, приемная гильза индивидуальная (изготовленная по индивидуальному слепку с культи инвалида) из литьевого слоистого пластика на основе акриловых смол, вкладная гильза из вспененных материалов, приемных (пробных) гильз – 1 шт. Крепление облегченное с использованием наколенника, стопа бесшарнирная, полиуретановая, монолитная, без дополнительных функциональных устройств. Специальный.</t>
  </si>
  <si>
    <t>Протез бедра модульный. Изготавливается по индивидуальному техническому процессу. Косметическая облицовка мягкая полиуретановая модульная (поролон), чулки перлоновые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акриловых смол, приемных (пробных) гильз – 1шт, крепление с использованием бандажа, РСУ на  нагрузку до 100кг, стопа бесшарнирная, полиуретановая, монолитная, коленный шарнир полицентрический с геометрическим замком, с независимым гидравлическим регулированием фаз сгибания-разгибания,с замком, отключающимся при переходе на передний отдел стопы, с упругим подгибанием.  Постоянный.</t>
  </si>
  <si>
    <t>Протез предплечья активный тяговый. Протез верхней конечности при ампутации на уровне предплечья, активный, взрослый. Система управления механическая (тяговая), кисть с гибкой тягой корпусная с пружинным схватом и пассивным узлом ротации, оболочка косметическая латексная, гильза индивидуальная составная из листового термопласта, крепление подоночное. Протез укомплектован необходимым набором чехлов, который необходим получателю на весь срок пользования изделием.</t>
  </si>
  <si>
    <t>216</t>
  </si>
  <si>
    <t>Протез кисти рабочий. Изготавливается по индивидуальному тех. процессу, в том числе с использованием цифровых технологий. Пробная приемная гильза из термопласта; постоянная приемная гильза из термопласта. Комплект полуфабрикатов для рабочего протеза предплечья. Регулировочно-соединительное устройство для рабочих насадок. Комплект рабочих насадок – 6 шт. Крепление индивидуальное.</t>
  </si>
  <si>
    <t>Протез плеча косметический. Протез верхней конечности при ампутации на уровне плеча, косметический взрослый. Система управления сохранившейся рукой или противоупором, кисть косметическая силиконовая с нейлоновой армирующей сеткой, комплект шин локтевых шарниров, без косметической оболочки, Гильза индивидуальная одинарная из кожи, крепление индивидуальное.</t>
  </si>
  <si>
    <t xml:space="preserve"> Корсет полужесткой фиксации на пояснично-крестцовый отдел позвоночника.Ортез с разъемной основой анатомической формы, нерастяжимой центральной и эластичными боковыми частями. Фиксирующие элементы должны быть представлены в виде пары эластичных ремней с каждой стороны и моделируемых ребер жесткости, не менее 4шт, расположенных в специализированных карманах. По краям основы и ремней должны быть расположены застежки «Велкро». Высота изделия не менее 30 см. Назначение лечебно-профилактическое.</t>
  </si>
  <si>
    <t>Корсет полужесткой фиксации на грудо-поясничный отдел позвоночника,.Основные элементы корсета — ребра жесткости, которые должны быть из металлических или полимерных пластин. Плечевые ремни должны располагаться  комфортно, не давить на плечи, не пережимать сосуды в области подмышечной впадины. Назначение лечебно-профилактическое.</t>
  </si>
  <si>
    <t>Корсет мягкой фиксации. Корсет текстильный на различные отделы позвоночника фиксирующий, разгружающий. Должен быть из хлопчатобумажной ткани или из эластичных материалов с ребрами жесткости. Корсет должен выполняться с элементами крепления, обеспечивающими надежную фиксацию изделия на пациенте. Конструкция корсета должна обеспечивать удобство пользования им при эксплуатации. Корсет по назначению лечебно-профилактический.</t>
  </si>
  <si>
    <t>Управляющий отделением</t>
  </si>
  <si>
    <t xml:space="preserve">Чехол на культю бедра хлопчатобумажный.  Чехол должен быть изготовлен из высококачественной хлопчатобумажной пряжи и не должен иметь ярко выраженных швов. Используются для предохранения культи при ношении протеза.
Изделия соответствуют требованиям безопасности для здоровья человека и санитарно-гигиеническим требованиям, предъявляемым к данным изделиям. Изделия компенсируют имеющиеся у получателя функциональные нарушения, степень ограничения жизнедеятельности, а так же отвечают медицинским и социальным требованиям: 
- безопасность для кожных покровов;
- эстетичность;
-простота пользования.
Материалы, применяемые для изготовления изделий, не содержат ядовитых (токсических) компонентов, а так же не воздействуют на поверхности (одежды, кожи Получателя), с которым контактируют при их нормальной эксплуатации.
</t>
  </si>
  <si>
    <t xml:space="preserve">ремешки с застежкой на липучке пуговицами для крепления ножных мочеприемников на ноге, должны быть регулируемыми  по длине, в индивидуальной упаковке — 2 шт (пара).
Специальные средства при нарушениях функций выделения – пара ремешков для крепления мочеприемников (мешков для сбора мочи) к ноге — это устройства, носимые на себе, предназначенные для сбора  мочи и устранения  агрессивного воздействия на кожу.
Конструкция ремешков для крепления мочеприемников (мешков для сбора мочи) к ноге - должна обеспечивать пользователю удобство и простоту обращения с ними.
</t>
  </si>
  <si>
    <t>208</t>
  </si>
  <si>
    <t>19.32</t>
  </si>
  <si>
    <t>Ортопедическая обувь сложная на утепленной подкладке - ботинки, полуботинки, туфли, женские, мужские. Наружные детали верха должны быть обуви из кожи натуральной. Внутренние детали верха обуви могут быть из овчины меховой выделанной, меха искусственного, сукна шерстяного. Подошва может быть из пластин резиновых пористых с накладкой из пластины профилактической, без нее; каблук (низкий, средний) может быть из резины каблучной; допускается подошва формованная; метод крепления подошвы — клеевой. Крепление на нижней конечности может быть при помощи шнурка, блочек, крючков, пряжек, резинок, застежки «контакт». Обувь должна иметь не менее двух специальных деталей, косок не менее 30 мм; допускается обувь без специальных деталей  на «слонувую» стопу; специальные жесткие детали: союзка жесткая, полусоюзка жесткая, берец жесткий односторонний (наружный, внутренний), двусторонний, круговой, задний жесткий берец, задник с укореченными, удлиненными крыльями, подносок удлиненный, укороченный, серповидный, язычок жесткий, передний жесткий клапан, бочок жесткий, стелька верхняя фигурная с козырьком, невысокой боковой поддержкой; специальные мягкие детали: боковой внутренний ремень, дополнительная шнуровка, тяги, притяжной ремень, манжетка, петля; специальные металлические детали: металлическая пластина для ортопедисекой обуви, шины стальные, планшетки корсетные;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подошва особой формы; прочие специальные детали: искусственные стопы, передний отдел стопы, искусственный носок; межстелечный слой из плиты прессованной из пробковой крошки, пластин резины пористой, пенополиэтилена, пеносэвилена, изолона, медиорта, вкладные элементы; жесткие детали из кожи для низа обуви, кожи шорно-седельной; мягкие детали из кож для верха обуви, кожи сыромятной юфти шорно-седельной.  Изготовление по индивидуальным ортопедическим колодкам или подгоночным колодкам. Назначение: на сложно- деформированную стопу (конскую, эквиноварусную, половарусную, при косолапости, плосковальгусная деформация); при культях стопы, при различной длине следа;  на укорочение от 3 до 20 см; с двойным следом; на слоновую стопу и акромегалию, при сосудистых заболеваниях. Вид, назначение и конструкция обуви определяется врачом ортопедом*.</t>
  </si>
  <si>
    <t>Ортопедическая обувь сложная на сохраненную конечность  на утепленной подкладке - Предназначена для передвижения больных и инвалидов с деформациями, дефектами, функциональной недостаточностью стоп и пользующихся протезами нижних конечностей. Специальные детали – союзка жесткая, полусоюзка жесткая,  пластина для ортопедической обуви, шины стальные в зависимости от индивидуальных особенностей Получателя. Подносок (удлиненный, укороченный, серповидный),  бочок жесткий. Притяжной ремень, тяги, шнуровка в зависимости от индивидуальных особенностей Получателя. Застежка – шнурки, лента типа «велкро», металлические молнии, пряжки в зависимости от индивидуальных особенностей Получателя. Материал изготовления верха – натуральная кожа, хром обувной. Материал изготовления низа – чепрак, микропористая резина, формованная подошва в зависимости от индивидуальных особенностей Получателя. Материал изготовления подклада – мех (натуральный, искусственный, прессукно) в зависимости от индивидуальных особенностей Получателя. Метод крепления – клеевой,  рантовый в зависимости от индивидуальных особенностей Получателя.*</t>
  </si>
  <si>
    <t>Автомобиль с адаптированными органами управления (без правой ноги), предназначенный для реабилитации застрахованных лиц с ограниченными физическими возможностями, получившими повреждение здоровья вследствие несчастных случаев на производстве.</t>
  </si>
  <si>
    <t xml:space="preserve">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надувные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надувные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Кресло-коляска должна иметь ширины сиденья: 48 см +/- 1 см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</si>
  <si>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для инвалидов с ручным приводом комнатная, с приводом для управления одной рукой, оснащенная набором инструментов,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не более 20 см. Вилка поворотного колеса должна иметь не менее 4 позиции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Кресло-коляска должна быть  укомплектована приводом для управления одной рукой, который переставляется на левую или правую сторону в зависимости от рабочей стороны корпуса пользователя. В зависимости от того, на какую сторону установлен привод, правое или левое колесо должно быть снабжено двумя обручами малым и большим для толкания на колесе под рабочей рукой.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40 см и иметь возможность регулировки по высоте не менее чем на ± 5 см (регулируется вверх и вниз)
Глубина сиденья должна быть 40 см ± 1 см 
Высота сиденья должна быть 45 см ± 1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должны иметь высоту 26 см.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обеспечивающем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5º до 15º; 
- изменение длины колесной базы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держателем для ног и поясным ремнем.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Кресло-коляска должна иметь ширину сиденья: 40 см +/- 1 см.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 набор инструментов;
- инструкция для пользователя (на русском языке);
- гарантийный талон (с отметкой о произведенной проверке контроля качества).
</t>
  </si>
  <si>
    <t>Протез верхней конечности при ампутации на уровне предплечья; косметический,  взрослый; кисть косметическая силиконовая с нейлоновой армирующей сеткой , гильза индивидуальная одинарная из  литьевого слоистого пластика, на основе связующих смол, крепление – индивидуальное. Протез укомплектован необходимым набором чехлов, который необходим получателю на весь срок пользования изделием.</t>
  </si>
  <si>
    <t>Протез предплечья косметический. Протез верхней конечности при ампутации на уровне предплечья, косметический, взрослый, кисть косметическая силиконовая с нейлоновой армирующей сеткой, гильза индивидуальная составная из листового термопласта, крепление индивидуальное.</t>
  </si>
  <si>
    <t>283</t>
  </si>
  <si>
    <t>Протез верхней конечности при ампутации на уровне предплечья, рабочий, взрослый, ротатор кистевой с адаптером для присоединения рабочих насадок с цилиндрическим хвостовиком, гильза индивидуальная одинарная из литьевого слоистого пластика на основе связующих смол, крепление индивидуальное. Протез укомплектован необходимым набором чехлов, который необходим получателю на весь срок пользования изделием.</t>
  </si>
  <si>
    <t>Протез кисти косметический, в том числе при вычленении и частичном вычленении кисти. Протез верхней конечности при частичной ампутации кисти или вычленении кисти, косметический, взрослый. Кисть косметическая из ПВХ, крепление подгоночное.</t>
  </si>
  <si>
    <t>В.В.Масесова</t>
  </si>
  <si>
    <t xml:space="preserve">Мочеприемники ножные (мешки для сбора мочи) дневные:
мешки для сбора мочи  из прозрачного, непрозрачного многослойного не пропускающего запах полиэтилена,  (мешки для сбора мочи  из прозрачного или  непрозрачного многослойного не пропускающего запах полиэтилена используются в зависимости от потребностей и индивидуальных особенностей пострадавшего), анатомической формы, с мягкой нетканой подложкой,  антирефлюксным клапаном, переходником для соединения с уропрезервативом или катетером, с отверстиями для крепления ремней. Дренажная трубка может быть гладкой или гофрированной. Объем от 350 до 800 мл. включительно. Длина дренажной трубки должна быть регулируемой длины.
</t>
  </si>
  <si>
    <t xml:space="preserve">Мочеприемники прикроватные (мешки для сбора мочи) ночные: мешки для сбора мочи  из прозрачного, непрозрачного многослойного не пропускающего запах полиэтилена,  (мешки для сбора мочи  из прозрачного или  непрозрачного многослойного не пропускающего запах полиэтилена используются в зависимости от потребностей и индивидуальных особенностей пострадавшего), анатомической формы, с мягкой нетканой подложкой, антирефлюксным клапаном, переходником для соединения с уропрезервативом или катетером, с отверстиями для крепления ремней. Дренажная трубка может быть гладкой  или гофрированной. Объем – от 500 до 2000 мл включительно. Длина дренажной трубки должна быть регулируемой длины.
 Используются такие мочеприемники либо ночью, либо при постельном режиме, когда пациент в течение длительного времени не имеет возможности опорожнить мочеприемник.
уропрезервативом или катетером, с отверстиями для крепления ремней. Дренажная трубка может быть гладкой  или гофрированной. Объем – от 500 до 2000 мл включительно. Длина дренажной трубки должна быть регулируемой.
</t>
  </si>
  <si>
    <t>https://zakupki.gov.ru/epz/contract/contractCard/common-info.html?reestrNumber=1301501094520000086</t>
  </si>
  <si>
    <t>https://zakupki.gov.ru/epz/contract/contractCard/common-info.html?reestrNumber=1301501094522000204</t>
  </si>
  <si>
    <t>https://zakupki.gov.ru/epz/contract/contractCard/common-info.html?reestrNumber=1301501094520000248</t>
  </si>
  <si>
    <t>https://zakupki.gov.ru/epz/contract/contractCard/common-info.html?reestrNumber=1301501094522000010</t>
  </si>
  <si>
    <t>https://zakupki.gov.ru/epz/contract/contractCard/common-info.html?reestrNumber=1301501094519000180</t>
  </si>
  <si>
    <t>https://zakupki.gov.ru/epz/contract/contractCard/common-info.html?reestrNumber=1301501094521000119</t>
  </si>
  <si>
    <t>https://zakupki.gov.ru/epz/contract/contractCard/common-info.html?reestrNumber=1301501094522000201</t>
  </si>
  <si>
    <t>https://zakupki.gov.ru/epz/contract/contractCard/common-info.html?reestrNumber=1301501094522000163</t>
  </si>
  <si>
    <t>https://zakupki.gov.ru/epz/contract/contractCard/common-info.html?reestrNumber=1301501094521000124</t>
  </si>
  <si>
    <t>https://zakupki.gov.ru/epz/contract/contractCard/common-info.html?reestrNumber=1301501094522000115</t>
  </si>
  <si>
    <t>https://zakupki.gov.ru/epz/contract/contractCard/common-info.html?reestrNumber=1301501094520000273</t>
  </si>
  <si>
    <t>https://zakupki.gov.ru/epz/contract/contractCard/common-info.html?reestrNumber=1301501094521000069</t>
  </si>
  <si>
    <t>https://zakupki.gov.ru/epz/contract/contractCard/common-info.html?reestrNumber=1301501094521000239</t>
  </si>
  <si>
    <t>https://zakupki.gov.ru/epz/contract/contractCard/common-info.html?reestrNumber=1301501094519000076</t>
  </si>
  <si>
    <t>https://zakupki.gov.ru/epz/contract/contractCard/common-info.html?reestrNumber=1301501094521000157</t>
  </si>
  <si>
    <t>https://zakupki.gov.ru/epz/contract/contractCard/common-info.html?reestrNumber=1301501094522000130</t>
  </si>
  <si>
    <t>https://zakupki.gov.ru/epz/contract/contractCard/common-info.html?reestrNumber=1301501094522000209</t>
  </si>
  <si>
    <t>https://zakupki.gov.ru/epz/contract/contractCard/common-info.html?reestrNumber=1301501094522000095</t>
  </si>
  <si>
    <t>https://zakupki.gov.ru/epz/contract/contractCard/common-info.html?reestrNumber=1301501094522000099</t>
  </si>
  <si>
    <t>https://zakupki.gov.ru/epz/contract/contractCard/common-info.html?reestrNumber=1301501094522000161</t>
  </si>
  <si>
    <t>https://zakupki.gov.ru/epz/contract/contractCard/common-info.html?reestrNumber=1301501094520000089</t>
  </si>
  <si>
    <t>https://zakupki.gov.ru/epz/contract/contractCard/common-info.html?reestrNumber=1301501094520000206</t>
  </si>
  <si>
    <t>https://zakupki.gov.ru/epz/contract/contractCard/common-info.html?reestrNumber=1301501094522000147</t>
  </si>
  <si>
    <t>https://zakupki.gov.ru/epz/contract/contractCard/common-info.html?reestrNumber=1301501094522000103</t>
  </si>
  <si>
    <t>https://zakupki.gov.ru/epz/contract/contractCard/common-info.html?reestrNumber=1301501094520000052</t>
  </si>
  <si>
    <t>https://zakupki.gov.ru/epz/contract/contractCard/common-info.html?reestrNumber=1301501094522000250</t>
  </si>
  <si>
    <t>https://zakupki.gov.ru/epz/contract/contractCard/common-info.html?reestrNumber=1301501094522000160</t>
  </si>
  <si>
    <t>https://zakupki.gov.ru/epz/contract/contractCard/common-info.html?reestrNumber=1301501094522000144</t>
  </si>
  <si>
    <t>https://zakupki.gov.ru/epz/contract/contractCard/common-info.html?reestrNumber=1301501094522000155</t>
  </si>
  <si>
    <t>https://zakupki.gov.ru/epz/contract/contractCard/common-info.html?reestrNumber=1301501094522000159</t>
  </si>
  <si>
    <t>https://zakupki.gov.ru/epz/contract/contractCard/common-info.html?reestrNumber=1301501094521000263</t>
  </si>
  <si>
    <t>https://zakupki.gov.ru/epz/contract/contractCard/common-info.html?reestrNumber=1301501094521000150</t>
  </si>
  <si>
    <t>https://zakupki.gov.ru/epz/contract/contractCard/common-info.html?reestrNumber=1301501094521000248</t>
  </si>
  <si>
    <t>https://zakupki.gov.ru/epz/contract/contractCard/common-info.html?reestrNumber=1301501094522000249</t>
  </si>
  <si>
    <t>https://zakupki.gov.ru/epz/contract/contractCard/common-info.html?reestrNumber=1301501094521000062</t>
  </si>
  <si>
    <t>https://zakupki.gov.ru/epz/contract/contractCard/common-info.html?reestrNumber=1301501094521000074</t>
  </si>
  <si>
    <t>https://zakupki.gov.ru/epz/contract/contractCard/common-info.html?reestrNumber=1301501094522000098</t>
  </si>
  <si>
    <t>ОСФР по Астраханской области</t>
  </si>
  <si>
    <t>2023 года</t>
  </si>
  <si>
    <t>С.Е. Кодюшев</t>
  </si>
  <si>
    <t>Главный специалист-эксперт</t>
  </si>
  <si>
    <t>Протез голени модульный. Изготавливается по индивидуальному техническому процессу. Косметическая облицовка мягкая полиуретановая модульная (поролон), чулки перлоновые ортопедические, приёмная гильза индивидуальная (изготовленная по индивидуальному   слепку с культи инвалида) из литьевого слоистого пластика на основе акриловых смол,    приёмных  (пробных гильз)   1 шт.,  чехол полимерный гелиевый. Система крепления устанавливается в зависимости от индивидуальных потребностей инвалида. Крепление с использованием замка для полимерных чехлов, РСУ на нагрузку 125 кг, стопа с высокой  степенью энергосбережения без дополнительных функциональных устройств, постоянный.</t>
  </si>
  <si>
    <t>https://zakupki.gov.ru/epz/contract/contractCard/common-info.html?reestrNumber=1301501094522000275</t>
  </si>
  <si>
    <t>Автомобиль с адаптированными органами управления (без участия обеих ног), предназначенного для реабилитации застрахованного лица с ограниченными физическими возможностями, получившим повреждение здоровья вследствие несчастных случаев на производств</t>
  </si>
  <si>
    <t>473</t>
  </si>
  <si>
    <t>https://zakupki.gov.ru/epz/contract/contractCard/common-info.html?reestrNumber=1301501094522000288</t>
  </si>
  <si>
    <t xml:space="preserve">Кресло-коляска с ручным приводом комнатная (для инвалидов и детей-инвалидов), оснащенная набором инструментов,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Кресла-коляски должны иметь ширину сиденья: 50,5 см +/- 1 см.
</t>
  </si>
  <si>
    <t>https://zakupki.gov.ru/epz/contract/contractCard/common-info.html?reestrNumber=1301501094522000287</t>
  </si>
  <si>
    <t xml:space="preserve">Слуховые аппараты заушные должны иметь границы диапазона частот не более 0,1- не менее 7 кГц, количество каналов цифровой обработки звука не менее 16 и программ прослушивания не менее 4-х. 
Максимальный ВУЗД 90 слуховых аппаратов средней мощности должен быть не менее 120 дБ.
Максимальное усиление не более 60 дБ.
Должны иметь следующие дополнительные функции:
- бинауральная координация кнопки-переключателя
- бинауральная синхронизация (обеспечивает синхронизированную работу направленности и подавления шума)
- бинауральная двойная система подавления обратной связи (включая динамическое подавления обратной связи без снижения усиления), 
- персональная автоматическая система, настраивающая слуховой аппарат под индивидуальные потребности клиента и его звуковые предпочтения.
- свободный фокус из нескольких автоматических режимов работы направленных микрофонов аппарата
- система направленных микрофонов с однополосной трёхрежимной  адаптивной направленностью 
- система цифрового шумоподавления
- подавление шума ветра
- система подавления резких неречевых (импульсных) звуков
- система восприятия тихих звуков
- обратная направленность (позволяет переключать направленность СА назад для лучшего восприятия полезного сигнала)
- дополнительное усиление басов
- дополнительное расширение восприятия музыки
- регулировку (ограничение) ВУЗД в не менее 6-ти каналах;
- возможность открытого протезирования
- раздельное усиление тихих, средней громкости и громких звуков в не менее 6-ти каналах;
-  значение компрессии в не менее 6-ти каналах;
- звуковой индикатор разряда батареи и переключения программ.
- цифровой регулятор громкости
- регистрация данных о ношении слухового аппарата;
- обучение по результатам ношения СА;
- Беспроводное соединение с внешними источниками (ТV&amp;PC) и возможность управлять СА с пульта ДУ
- Возможность беспроводной настройки 
- нанопокрытие корпуса и внутренних элементов предохраняет СА от воздействия факторов внешней среды
- Источник питания – батарейка 13 типоразмера.
</t>
  </si>
  <si>
    <t>525</t>
  </si>
  <si>
    <t>https://zakupki.gov.ru/epz/organization/view/info.html?organizationId=750328</t>
  </si>
  <si>
    <t xml:space="preserve">Слуховой аппарат цифровой заушный мощный
должен иметь диапазон частот  не более 0,1 – не менее 6,0 кГц. 
Максимальный ВУЗД 90 не более 135 дБ 
Максимальное усиление не менее 65дБ.  
Количество каналов цифровой обработки не менее 20-ти, количество программ прослушивания не менее – 4-х.
СА должен иметь следующие дополнительные параметры:
- Адаптивная АРУ по выходу;
 - Система направленных микрофонов с автоматической адаптивной направленностью
- Автоматическая программа, адаптирующая СА под различные изменения текущей акустической ситуации
- Подавление шума ветра
- Подавление импульсных звуков
- Частотную компрессию (перенос неслышимых высокочастотных звуков в низкочастотную область)
- Звуковая индикация переключения программ;
- Звуковая индикация разряда источника питания;
- Система снижения шумов микрофона от окружающего шума низкого уровня;
- Аудиовход;
- Адаптивное многополосное шумоподавление;
- Телефонная катушка;
- Система динамического подавления обратной связи;
- Дневник регистрации данных о ношении СА
- In-sutu аудиометрия
- Функция AutoPhone – автоматическое переключение в режим разговора по телефону.
- Цифровой регулятор громкости с возможностью отключения  
- Дневник регистрации данных пользователя;
- Тиннитус-маскер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</si>
</sst>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5">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7.5"/>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
      <color indexed="8"/>
      <name val="Calibri"/>
      <family val="2"/>
    </font>
    <font>
      <sz val="9"/>
      <color indexed="8"/>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
      <color theme="1"/>
      <name val="Calibri"/>
      <family val="2"/>
    </font>
    <font>
      <sz val="10"/>
      <color rgb="FF000000"/>
      <name val="Times New Roman"/>
      <family val="1"/>
    </font>
    <font>
      <sz val="7.5"/>
      <color rgb="FF000000"/>
      <name val="Times New Roman"/>
      <family val="1"/>
    </font>
    <font>
      <sz val="9"/>
      <color rgb="FF000000"/>
      <name val="Times New Roman"/>
      <family val="1"/>
    </font>
    <font>
      <sz val="9"/>
      <color theme="2" tint="-0.8999800086021423"/>
      <name val="Times New Roman"/>
      <family val="1"/>
    </font>
    <font>
      <sz val="9"/>
      <color theme="1"/>
      <name val="Times New Roman"/>
      <family val="1"/>
    </font>
    <font>
      <sz val="10"/>
      <color theme="2" tint="-0.8999800086021423"/>
      <name val="Times New Roman"/>
      <family val="1"/>
    </font>
    <font>
      <sz val="10.5"/>
      <color rgb="FF00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style="thin"/>
      <right style="thin"/>
      <top style="thin"/>
      <bottom/>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bottom/>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52">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8" fillId="0" borderId="0" xfId="0" applyFont="1" applyBorder="1" applyAlignment="1" applyProtection="1">
      <alignment horizontal="center" vertical="center" wrapText="1"/>
      <protection/>
    </xf>
    <xf numFmtId="0" fontId="58" fillId="0" borderId="0" xfId="0" applyFont="1" applyBorder="1" applyAlignment="1" applyProtection="1">
      <alignment vertical="center" wrapText="1"/>
      <protection/>
    </xf>
    <xf numFmtId="0" fontId="59" fillId="0" borderId="0" xfId="0" applyFont="1" applyAlignment="1" applyProtection="1">
      <alignment/>
      <protection/>
    </xf>
    <xf numFmtId="0" fontId="60" fillId="0" borderId="0" xfId="0" applyFont="1" applyBorder="1" applyAlignment="1" applyProtection="1">
      <alignment horizontal="center" vertical="center" wrapText="1"/>
      <protection/>
    </xf>
    <xf numFmtId="49" fontId="0" fillId="0" borderId="0" xfId="0" applyNumberFormat="1" applyAlignment="1">
      <alignment/>
    </xf>
    <xf numFmtId="0" fontId="61" fillId="0" borderId="0" xfId="0" applyFont="1" applyBorder="1" applyAlignment="1" applyProtection="1">
      <alignment horizontal="center" vertical="top" wrapText="1"/>
      <protection/>
    </xf>
    <xf numFmtId="0" fontId="60" fillId="0" borderId="0" xfId="0" applyFont="1" applyBorder="1" applyAlignment="1" applyProtection="1">
      <alignment horizontal="right" vertical="center" wrapText="1"/>
      <protection/>
    </xf>
    <xf numFmtId="0" fontId="6" fillId="0" borderId="0" xfId="53" applyFont="1" applyBorder="1" applyAlignment="1" applyProtection="1">
      <alignment horizontal="center"/>
      <protection/>
    </xf>
    <xf numFmtId="0" fontId="7" fillId="0" borderId="0" xfId="53" applyFont="1" applyBorder="1" applyAlignment="1" applyProtection="1">
      <alignment horizontal="center" vertical="top"/>
      <protection/>
    </xf>
    <xf numFmtId="0" fontId="62"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7" fillId="0" borderId="0" xfId="0" applyFont="1" applyAlignment="1" applyProtection="1">
      <alignment horizontal="center"/>
      <protection/>
    </xf>
    <xf numFmtId="0" fontId="63" fillId="34" borderId="11"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49" fontId="63" fillId="0" borderId="10" xfId="0" applyNumberFormat="1" applyFont="1" applyBorder="1" applyAlignment="1" applyProtection="1">
      <alignment horizontal="left" vertical="center" wrapText="1"/>
      <protection locked="0"/>
    </xf>
    <xf numFmtId="14" fontId="63" fillId="0" borderId="10" xfId="0" applyNumberFormat="1" applyFont="1" applyBorder="1" applyAlignment="1" applyProtection="1">
      <alignment horizontal="center" wrapText="1"/>
      <protection locked="0"/>
    </xf>
    <xf numFmtId="49" fontId="63" fillId="0" borderId="10" xfId="0" applyNumberFormat="1" applyFont="1" applyBorder="1" applyAlignment="1" applyProtection="1">
      <alignment horizontal="left" wrapText="1"/>
      <protection locked="0"/>
    </xf>
    <xf numFmtId="4" fontId="63" fillId="0" borderId="10" xfId="0" applyNumberFormat="1" applyFont="1" applyBorder="1" applyAlignment="1" applyProtection="1">
      <alignment horizontal="right" wrapText="1"/>
      <protection locked="0"/>
    </xf>
    <xf numFmtId="49" fontId="9" fillId="0" borderId="11" xfId="0" applyNumberFormat="1" applyFont="1" applyFill="1" applyBorder="1" applyAlignment="1" applyProtection="1">
      <alignment horizontal="center" vertical="center" wrapText="1"/>
      <protection/>
    </xf>
    <xf numFmtId="0" fontId="9" fillId="0" borderId="11" xfId="0" applyFont="1" applyFill="1" applyBorder="1" applyAlignment="1" applyProtection="1">
      <alignment horizontal="left" vertical="center" wrapText="1"/>
      <protection/>
    </xf>
    <xf numFmtId="0" fontId="63" fillId="0" borderId="11" xfId="0" applyFont="1" applyBorder="1" applyAlignment="1" applyProtection="1">
      <alignment horizontal="left" vertical="center" wrapText="1"/>
      <protection/>
    </xf>
    <xf numFmtId="0" fontId="63" fillId="0" borderId="11" xfId="0" applyFont="1" applyFill="1" applyBorder="1" applyAlignment="1" applyProtection="1">
      <alignment horizontal="left" vertical="center" wrapText="1"/>
      <protection/>
    </xf>
    <xf numFmtId="49" fontId="63" fillId="0" borderId="11" xfId="0" applyNumberFormat="1" applyFont="1" applyFill="1" applyBorder="1" applyAlignment="1" applyProtection="1">
      <alignment horizontal="center" vertical="center" wrapText="1"/>
      <protection/>
    </xf>
    <xf numFmtId="0" fontId="57" fillId="0" borderId="12" xfId="0" applyFont="1" applyBorder="1" applyAlignment="1" applyProtection="1">
      <alignment horizontal="center"/>
      <protection locked="0"/>
    </xf>
    <xf numFmtId="0" fontId="61" fillId="0" borderId="0" xfId="0" applyFont="1" applyAlignment="1" applyProtection="1">
      <alignment vertical="top"/>
      <protection/>
    </xf>
    <xf numFmtId="0" fontId="63"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9" fillId="0" borderId="0" xfId="0" applyFont="1" applyAlignment="1" applyProtection="1">
      <alignment/>
      <protection/>
    </xf>
    <xf numFmtId="49" fontId="63" fillId="0" borderId="10" xfId="0" applyNumberFormat="1" applyFont="1" applyBorder="1" applyAlignment="1" applyProtection="1">
      <alignment horizontal="center" vertical="center" wrapText="1" shrinkToFit="1"/>
      <protection/>
    </xf>
    <xf numFmtId="14" fontId="63" fillId="0" borderId="10" xfId="0" applyNumberFormat="1" applyFont="1" applyBorder="1" applyAlignment="1" applyProtection="1">
      <alignment horizontal="center" vertical="center" wrapText="1" shrinkToFit="1"/>
      <protection/>
    </xf>
    <xf numFmtId="4" fontId="63" fillId="0" borderId="10" xfId="0" applyNumberFormat="1" applyFont="1" applyBorder="1" applyAlignment="1" applyProtection="1">
      <alignment horizontal="center" vertical="center" wrapText="1" shrinkToFit="1"/>
      <protection/>
    </xf>
    <xf numFmtId="0" fontId="63" fillId="0" borderId="11" xfId="0" applyFont="1" applyBorder="1" applyAlignment="1" applyProtection="1">
      <alignment horizontal="left" vertical="top" wrapText="1"/>
      <protection locked="0"/>
    </xf>
    <xf numFmtId="49" fontId="9" fillId="0" borderId="11" xfId="0" applyNumberFormat="1" applyFont="1" applyFill="1" applyBorder="1" applyAlignment="1" applyProtection="1">
      <alignment horizontal="left" vertical="center" wrapText="1"/>
      <protection/>
    </xf>
    <xf numFmtId="0" fontId="64" fillId="0" borderId="0" xfId="0" applyFont="1" applyFill="1" applyAlignment="1" applyProtection="1">
      <alignment/>
      <protection/>
    </xf>
    <xf numFmtId="14" fontId="65" fillId="0" borderId="11" xfId="0" applyNumberFormat="1" applyFont="1" applyBorder="1" applyAlignment="1">
      <alignment horizontal="center" vertical="center" wrapText="1"/>
    </xf>
    <xf numFmtId="0" fontId="65" fillId="0" borderId="11" xfId="0" applyFont="1" applyBorder="1" applyAlignment="1">
      <alignment horizontal="center" vertical="center" wrapText="1"/>
    </xf>
    <xf numFmtId="4" fontId="63" fillId="0" borderId="10" xfId="0" applyNumberFormat="1" applyFont="1" applyBorder="1" applyAlignment="1" applyProtection="1">
      <alignment horizontal="center" vertical="center" wrapText="1"/>
      <protection locked="0"/>
    </xf>
    <xf numFmtId="14" fontId="62" fillId="0" borderId="10" xfId="0" applyNumberFormat="1" applyFont="1" applyBorder="1" applyAlignment="1" applyProtection="1">
      <alignment horizontal="center" vertical="center" wrapText="1"/>
      <protection locked="0"/>
    </xf>
    <xf numFmtId="14" fontId="63" fillId="0" borderId="10" xfId="0" applyNumberFormat="1" applyFont="1" applyBorder="1" applyAlignment="1" applyProtection="1">
      <alignment horizontal="center" vertical="center" wrapText="1"/>
      <protection locked="0"/>
    </xf>
    <xf numFmtId="4" fontId="63" fillId="0" borderId="10" xfId="0" applyNumberFormat="1" applyFont="1" applyBorder="1" applyAlignment="1" applyProtection="1">
      <alignment horizontal="right" vertical="center" wrapText="1"/>
      <protection locked="0"/>
    </xf>
    <xf numFmtId="0" fontId="66" fillId="0" borderId="11" xfId="0" applyFont="1" applyBorder="1" applyAlignment="1">
      <alignment horizontal="center" vertical="top" wrapText="1"/>
    </xf>
    <xf numFmtId="14"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7" fillId="0" borderId="11" xfId="0" applyFont="1" applyBorder="1" applyAlignment="1" applyProtection="1">
      <alignment horizontal="center" vertical="top" wrapText="1"/>
      <protection locked="0"/>
    </xf>
    <xf numFmtId="0" fontId="68" fillId="0" borderId="11" xfId="0" applyFont="1" applyBorder="1" applyAlignment="1" applyProtection="1">
      <alignment horizontal="center" vertical="top" wrapText="1"/>
      <protection locked="0"/>
    </xf>
    <xf numFmtId="49" fontId="63" fillId="0" borderId="10" xfId="0" applyNumberFormat="1" applyFont="1" applyBorder="1" applyAlignment="1" applyProtection="1">
      <alignment horizontal="center" vertical="center" wrapText="1"/>
      <protection locked="0"/>
    </xf>
    <xf numFmtId="0" fontId="69" fillId="0" borderId="11" xfId="0" applyFont="1" applyBorder="1" applyAlignment="1">
      <alignment horizontal="center" vertical="top" wrapText="1"/>
    </xf>
    <xf numFmtId="0" fontId="70" fillId="0" borderId="13" xfId="0" applyFont="1" applyBorder="1" applyAlignment="1">
      <alignment horizontal="justify" vertical="top" wrapText="1"/>
    </xf>
    <xf numFmtId="4" fontId="0" fillId="0" borderId="10" xfId="0" applyNumberFormat="1" applyBorder="1" applyAlignment="1" applyProtection="1">
      <alignment horizontal="center" vertical="center" wrapText="1"/>
      <protection locked="0"/>
    </xf>
    <xf numFmtId="0" fontId="70" fillId="0" borderId="11" xfId="0" applyFont="1" applyBorder="1" applyAlignment="1" applyProtection="1">
      <alignment horizontal="center" vertical="top" wrapText="1"/>
      <protection locked="0"/>
    </xf>
    <xf numFmtId="4" fontId="0" fillId="0" borderId="11" xfId="0" applyNumberFormat="1" applyBorder="1" applyAlignment="1" applyProtection="1">
      <alignment horizontal="center" vertical="center" wrapText="1"/>
      <protection locked="0"/>
    </xf>
    <xf numFmtId="0" fontId="68" fillId="0" borderId="11" xfId="0" applyFont="1" applyBorder="1" applyAlignment="1" applyProtection="1">
      <alignment horizontal="justify" vertical="center"/>
      <protection locked="0"/>
    </xf>
    <xf numFmtId="0" fontId="66" fillId="0" borderId="11" xfId="0" applyFont="1" applyBorder="1" applyAlignment="1" applyProtection="1">
      <alignment vertical="top" wrapText="1"/>
      <protection locked="0"/>
    </xf>
    <xf numFmtId="49" fontId="0" fillId="0" borderId="11" xfId="0" applyNumberFormat="1" applyBorder="1" applyAlignment="1" applyProtection="1">
      <alignment horizontal="center" vertical="center" wrapText="1"/>
      <protection locked="0"/>
    </xf>
    <xf numFmtId="0" fontId="66" fillId="0" borderId="11" xfId="0" applyFont="1" applyBorder="1" applyAlignment="1" applyProtection="1">
      <alignment horizontal="center" vertical="top" wrapText="1"/>
      <protection locked="0"/>
    </xf>
    <xf numFmtId="14" fontId="0" fillId="0" borderId="11" xfId="0" applyNumberFormat="1" applyBorder="1" applyAlignment="1">
      <alignment horizontal="center" vertical="center" wrapText="1"/>
    </xf>
    <xf numFmtId="0" fontId="0" fillId="0" borderId="11" xfId="0" applyBorder="1" applyAlignment="1">
      <alignment horizontal="center" vertical="center" wrapText="1"/>
    </xf>
    <xf numFmtId="4" fontId="0" fillId="0" borderId="11" xfId="0" applyNumberFormat="1" applyBorder="1" applyAlignment="1">
      <alignment horizontal="center" vertical="center" wrapText="1"/>
    </xf>
    <xf numFmtId="0" fontId="61" fillId="0" borderId="11" xfId="0" applyFont="1" applyBorder="1" applyAlignment="1" applyProtection="1">
      <alignment horizontal="center" vertical="top" wrapText="1"/>
      <protection locked="0"/>
    </xf>
    <xf numFmtId="14"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61" fillId="0" borderId="11" xfId="0" applyFont="1" applyBorder="1" applyAlignment="1" applyProtection="1">
      <alignment horizontal="left" vertical="top" wrapText="1" indent="1"/>
      <protection locked="0"/>
    </xf>
    <xf numFmtId="0" fontId="66" fillId="0" borderId="11" xfId="0" applyFont="1" applyBorder="1" applyAlignment="1" applyProtection="1">
      <alignment horizontal="justify" vertical="top"/>
      <protection locked="0"/>
    </xf>
    <xf numFmtId="49" fontId="61" fillId="0" borderId="10" xfId="0" applyNumberFormat="1" applyFont="1" applyBorder="1" applyAlignment="1" applyProtection="1">
      <alignment horizontal="center" vertical="top" wrapText="1"/>
      <protection locked="0"/>
    </xf>
    <xf numFmtId="0" fontId="69" fillId="0" borderId="11" xfId="0" applyFont="1" applyBorder="1" applyAlignment="1">
      <alignment vertical="top" wrapText="1"/>
    </xf>
    <xf numFmtId="0" fontId="71" fillId="0" borderId="11" xfId="0" applyFont="1" applyBorder="1" applyAlignment="1">
      <alignment horizontal="center" vertical="top" wrapText="1"/>
    </xf>
    <xf numFmtId="0" fontId="66" fillId="0" borderId="14" xfId="0" applyFont="1" applyBorder="1" applyAlignment="1" applyProtection="1">
      <alignment vertical="top" wrapText="1"/>
      <protection locked="0"/>
    </xf>
    <xf numFmtId="14" fontId="63" fillId="0" borderId="15" xfId="0" applyNumberFormat="1" applyFont="1" applyBorder="1" applyAlignment="1" applyProtection="1">
      <alignment horizontal="center" vertical="center" wrapText="1"/>
      <protection locked="0"/>
    </xf>
    <xf numFmtId="0" fontId="68" fillId="0" borderId="11" xfId="0" applyFont="1" applyBorder="1" applyAlignment="1" applyProtection="1">
      <alignment wrapText="1"/>
      <protection locked="0"/>
    </xf>
    <xf numFmtId="14" fontId="65" fillId="0" borderId="11" xfId="0" applyNumberFormat="1" applyFont="1" applyBorder="1" applyAlignment="1" applyProtection="1">
      <alignment horizontal="center" vertical="center" wrapText="1"/>
      <protection locked="0"/>
    </xf>
    <xf numFmtId="0" fontId="65" fillId="0" borderId="11" xfId="0" applyFont="1" applyBorder="1" applyAlignment="1" applyProtection="1">
      <alignment horizontal="center" vertical="center" wrapText="1"/>
      <protection locked="0"/>
    </xf>
    <xf numFmtId="0" fontId="66" fillId="0" borderId="11" xfId="0" applyFont="1" applyBorder="1" applyAlignment="1">
      <alignment vertical="top" wrapText="1"/>
    </xf>
    <xf numFmtId="0" fontId="71" fillId="0" borderId="10" xfId="0" applyFont="1" applyBorder="1" applyAlignment="1">
      <alignment horizontal="center" vertical="top" wrapText="1"/>
    </xf>
    <xf numFmtId="0" fontId="68" fillId="0" borderId="11" xfId="0" applyFont="1" applyBorder="1" applyAlignment="1" applyProtection="1">
      <alignment vertical="top" wrapText="1"/>
      <protection locked="0"/>
    </xf>
    <xf numFmtId="0" fontId="68" fillId="0" borderId="11" xfId="0" applyFont="1" applyBorder="1" applyAlignment="1" applyProtection="1">
      <alignment horizontal="center" vertical="center" wrapText="1"/>
      <protection locked="0"/>
    </xf>
    <xf numFmtId="0" fontId="66" fillId="0" borderId="11" xfId="0" applyFont="1" applyBorder="1" applyAlignment="1">
      <alignment vertical="center" wrapText="1"/>
    </xf>
    <xf numFmtId="0" fontId="68" fillId="0" borderId="11" xfId="0" applyFont="1" applyBorder="1" applyAlignment="1" applyProtection="1">
      <alignment horizontal="left" vertical="center" wrapText="1"/>
      <protection locked="0"/>
    </xf>
    <xf numFmtId="0" fontId="9" fillId="0" borderId="11" xfId="0" applyFont="1" applyFill="1" applyBorder="1" applyAlignment="1" applyProtection="1">
      <alignment horizontal="center" vertical="center" wrapText="1"/>
      <protection/>
    </xf>
    <xf numFmtId="14" fontId="65" fillId="0" borderId="10" xfId="0" applyNumberFormat="1" applyFont="1" applyBorder="1" applyAlignment="1" applyProtection="1">
      <alignment horizontal="center" vertical="center" wrapText="1"/>
      <protection locked="0"/>
    </xf>
    <xf numFmtId="0" fontId="65" fillId="0" borderId="10" xfId="0" applyFont="1" applyBorder="1" applyAlignment="1" applyProtection="1">
      <alignment horizontal="center" vertical="center" wrapText="1"/>
      <protection locked="0"/>
    </xf>
    <xf numFmtId="14" fontId="61" fillId="0" borderId="10" xfId="0" applyNumberFormat="1" applyFont="1" applyBorder="1" applyAlignment="1" applyProtection="1">
      <alignment horizontal="center" vertical="center" wrapText="1"/>
      <protection locked="0"/>
    </xf>
    <xf numFmtId="0" fontId="61" fillId="0" borderId="11" xfId="0" applyFont="1" applyBorder="1" applyAlignment="1">
      <alignment horizontal="center" vertical="center" wrapText="1"/>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10" fillId="0" borderId="11" xfId="0" applyFont="1" applyBorder="1" applyAlignment="1" applyProtection="1">
      <alignment horizontal="center" vertical="top" wrapText="1"/>
      <protection locked="0"/>
    </xf>
    <xf numFmtId="49" fontId="61" fillId="0" borderId="10" xfId="0" applyNumberFormat="1" applyFont="1" applyBorder="1" applyAlignment="1" applyProtection="1">
      <alignment horizontal="left" vertical="center" wrapText="1"/>
      <protection locked="0"/>
    </xf>
    <xf numFmtId="0" fontId="61" fillId="0" borderId="0" xfId="0" applyFont="1" applyAlignment="1">
      <alignment horizontal="justify" vertical="center" wrapText="1"/>
    </xf>
    <xf numFmtId="0" fontId="61" fillId="0" borderId="10" xfId="0" applyFont="1" applyBorder="1" applyAlignment="1" applyProtection="1">
      <alignment horizontal="justify" vertical="top" wrapText="1"/>
      <protection locked="0"/>
    </xf>
    <xf numFmtId="0" fontId="61" fillId="0" borderId="11" xfId="0" applyFont="1" applyBorder="1" applyAlignment="1" applyProtection="1">
      <alignment horizontal="justify" vertical="top" wrapText="1"/>
      <protection locked="0"/>
    </xf>
    <xf numFmtId="0" fontId="57" fillId="0" borderId="11" xfId="0" applyFont="1" applyBorder="1" applyAlignment="1" applyProtection="1">
      <alignment horizontal="center" vertical="top" wrapText="1"/>
      <protection locked="0"/>
    </xf>
    <xf numFmtId="14" fontId="61" fillId="0" borderId="10" xfId="0" applyNumberFormat="1" applyFont="1" applyBorder="1" applyAlignment="1" applyProtection="1">
      <alignment vertical="center" wrapText="1"/>
      <protection locked="0"/>
    </xf>
    <xf numFmtId="49" fontId="61" fillId="0" borderId="10" xfId="0" applyNumberFormat="1" applyFont="1" applyBorder="1" applyAlignment="1" applyProtection="1">
      <alignment vertical="center" wrapText="1"/>
      <protection locked="0"/>
    </xf>
    <xf numFmtId="4" fontId="61" fillId="0" borderId="10" xfId="0" applyNumberFormat="1" applyFont="1" applyBorder="1" applyAlignment="1" applyProtection="1">
      <alignment horizontal="center" vertical="center" wrapText="1"/>
      <protection locked="0"/>
    </xf>
    <xf numFmtId="0" fontId="70" fillId="0" borderId="11" xfId="0" applyFont="1" applyBorder="1" applyAlignment="1">
      <alignment horizontal="center" wrapText="1"/>
    </xf>
    <xf numFmtId="0" fontId="63" fillId="0" borderId="11" xfId="0" applyFont="1" applyBorder="1" applyAlignment="1" applyProtection="1">
      <alignment horizontal="center" vertical="center" wrapText="1"/>
      <protection locked="0"/>
    </xf>
    <xf numFmtId="0" fontId="72" fillId="0" borderId="11" xfId="0" applyFont="1" applyBorder="1" applyAlignment="1" applyProtection="1">
      <alignment vertical="top" wrapText="1"/>
      <protection locked="0"/>
    </xf>
    <xf numFmtId="49" fontId="70" fillId="0" borderId="10" xfId="0" applyNumberFormat="1" applyFont="1" applyBorder="1" applyAlignment="1" applyProtection="1">
      <alignment horizontal="center" vertical="top" wrapText="1"/>
      <protection locked="0"/>
    </xf>
    <xf numFmtId="0" fontId="66" fillId="0" borderId="11" xfId="0" applyFont="1" applyBorder="1" applyAlignment="1">
      <alignment horizontal="center" vertical="center" wrapText="1"/>
    </xf>
    <xf numFmtId="0" fontId="66" fillId="0" borderId="11" xfId="0" applyFont="1" applyBorder="1" applyAlignment="1">
      <alignment horizontal="justify" vertical="center"/>
    </xf>
    <xf numFmtId="0" fontId="66" fillId="0" borderId="11" xfId="0" applyFont="1" applyBorder="1" applyAlignment="1">
      <alignment/>
    </xf>
    <xf numFmtId="49" fontId="63" fillId="0" borderId="11" xfId="0" applyNumberFormat="1" applyFont="1" applyBorder="1" applyAlignment="1" applyProtection="1">
      <alignment horizontal="left" wrapText="1"/>
      <protection locked="0"/>
    </xf>
    <xf numFmtId="0" fontId="43" fillId="0" borderId="11" xfId="42" applyNumberFormat="1" applyBorder="1" applyAlignment="1">
      <alignment horizontal="center" wrapText="1"/>
    </xf>
    <xf numFmtId="14" fontId="63" fillId="0" borderId="10" xfId="0" applyNumberFormat="1" applyFont="1" applyFill="1" applyBorder="1" applyAlignment="1" applyProtection="1">
      <alignment horizontal="center" vertical="center" wrapText="1"/>
      <protection locked="0"/>
    </xf>
    <xf numFmtId="14" fontId="12" fillId="0" borderId="10" xfId="0" applyNumberFormat="1" applyFont="1" applyFill="1" applyBorder="1" applyAlignment="1" applyProtection="1">
      <alignment horizontal="center" vertical="center" wrapText="1"/>
      <protection locked="0"/>
    </xf>
    <xf numFmtId="0" fontId="60" fillId="33" borderId="0" xfId="0" applyFont="1" applyFill="1" applyBorder="1" applyAlignment="1" applyProtection="1">
      <alignment horizontal="center" vertical="center" wrapText="1"/>
      <protection locked="0"/>
    </xf>
    <xf numFmtId="0" fontId="60" fillId="33" borderId="12" xfId="0" applyFont="1" applyFill="1" applyBorder="1" applyAlignment="1" applyProtection="1">
      <alignment horizontal="left" vertical="center" wrapText="1"/>
      <protection/>
    </xf>
    <xf numFmtId="14" fontId="61" fillId="33" borderId="10" xfId="0" applyNumberFormat="1" applyFont="1" applyFill="1" applyBorder="1" applyAlignment="1" applyProtection="1">
      <alignment horizontal="center" vertical="center" wrapText="1"/>
      <protection locked="0"/>
    </xf>
    <xf numFmtId="0" fontId="11" fillId="0" borderId="0" xfId="0" applyFont="1" applyAlignment="1" applyProtection="1">
      <alignment wrapText="1"/>
      <protection/>
    </xf>
    <xf numFmtId="49" fontId="43" fillId="0" borderId="10" xfId="42" applyNumberFormat="1" applyBorder="1" applyAlignment="1" applyProtection="1">
      <alignment horizontal="left" vertical="center" wrapText="1"/>
      <protection locked="0"/>
    </xf>
    <xf numFmtId="49" fontId="43" fillId="33" borderId="11" xfId="42" applyNumberFormat="1" applyFill="1" applyBorder="1" applyAlignment="1" applyProtection="1">
      <alignment horizontal="center" vertical="center" wrapText="1"/>
      <protection locked="0"/>
    </xf>
    <xf numFmtId="49" fontId="43" fillId="0" borderId="11" xfId="42" applyNumberFormat="1" applyBorder="1" applyAlignment="1" applyProtection="1">
      <alignment horizontal="center" vertical="center" wrapText="1"/>
      <protection locked="0"/>
    </xf>
    <xf numFmtId="49" fontId="43" fillId="0" borderId="10" xfId="42" applyNumberFormat="1" applyBorder="1" applyAlignment="1" applyProtection="1">
      <alignment vertical="center" wrapText="1"/>
      <protection locked="0"/>
    </xf>
    <xf numFmtId="49" fontId="43" fillId="0" borderId="10" xfId="42" applyNumberFormat="1" applyBorder="1" applyAlignment="1" applyProtection="1">
      <alignment horizontal="center" vertical="center" wrapText="1"/>
      <protection locked="0"/>
    </xf>
    <xf numFmtId="49" fontId="43" fillId="33" borderId="10" xfId="42" applyNumberFormat="1" applyFill="1" applyBorder="1" applyAlignment="1" applyProtection="1">
      <alignment horizontal="center" vertical="center" wrapText="1"/>
      <protection locked="0"/>
    </xf>
    <xf numFmtId="49" fontId="43" fillId="0" borderId="10" xfId="42" applyNumberFormat="1" applyBorder="1" applyAlignment="1" applyProtection="1">
      <alignment horizontal="left" wrapText="1"/>
      <protection locked="0"/>
    </xf>
    <xf numFmtId="49" fontId="43" fillId="0" borderId="11" xfId="42" applyNumberFormat="1" applyBorder="1" applyAlignment="1">
      <alignment horizontal="center" vertical="center" wrapText="1"/>
    </xf>
    <xf numFmtId="49" fontId="43" fillId="33" borderId="11" xfId="42" applyNumberFormat="1" applyFill="1" applyBorder="1" applyAlignment="1">
      <alignment horizontal="center" vertical="center" wrapText="1"/>
    </xf>
    <xf numFmtId="0" fontId="57" fillId="0" borderId="11" xfId="0" applyFont="1" applyBorder="1" applyAlignment="1">
      <alignment wrapText="1"/>
    </xf>
    <xf numFmtId="3" fontId="57" fillId="0" borderId="12" xfId="0" applyNumberFormat="1" applyFont="1" applyBorder="1" applyAlignment="1" applyProtection="1">
      <alignment horizontal="left"/>
      <protection locked="0"/>
    </xf>
    <xf numFmtId="0" fontId="73" fillId="0" borderId="0" xfId="0" applyFont="1" applyAlignment="1" applyProtection="1">
      <alignment horizontal="left"/>
      <protection/>
    </xf>
    <xf numFmtId="0" fontId="63" fillId="34" borderId="11" xfId="0"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left" vertical="center" wrapText="1"/>
      <protection/>
    </xf>
    <xf numFmtId="0" fontId="4" fillId="0" borderId="12" xfId="53" applyFont="1" applyBorder="1" applyAlignment="1" applyProtection="1">
      <alignment horizontal="left" wrapText="1"/>
      <protection locked="0"/>
    </xf>
    <xf numFmtId="0" fontId="57" fillId="0" borderId="16" xfId="0" applyFont="1" applyBorder="1" applyAlignment="1" applyProtection="1">
      <alignment horizontal="center"/>
      <protection/>
    </xf>
    <xf numFmtId="0" fontId="4" fillId="0" borderId="12" xfId="53" applyFont="1" applyBorder="1" applyAlignment="1" applyProtection="1">
      <alignment horizontal="center"/>
      <protection locked="0"/>
    </xf>
    <xf numFmtId="0" fontId="7" fillId="0" borderId="16" xfId="53" applyFont="1" applyBorder="1" applyAlignment="1" applyProtection="1">
      <alignment horizontal="center" vertical="top"/>
      <protection/>
    </xf>
    <xf numFmtId="0" fontId="4" fillId="0" borderId="0" xfId="53" applyFont="1" applyBorder="1" applyAlignment="1" applyProtection="1">
      <alignment horizontal="left" wrapText="1"/>
      <protection/>
    </xf>
    <xf numFmtId="0" fontId="4" fillId="0" borderId="16" xfId="53" applyFont="1" applyBorder="1" applyAlignment="1" applyProtection="1">
      <alignment horizontal="left"/>
      <protection locked="0"/>
    </xf>
    <xf numFmtId="0" fontId="4" fillId="0" borderId="17" xfId="53" applyFont="1" applyBorder="1" applyAlignment="1" applyProtection="1">
      <alignment horizontal="center"/>
      <protection locked="0"/>
    </xf>
    <xf numFmtId="49" fontId="5" fillId="0" borderId="14"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9" fontId="8" fillId="0" borderId="19" xfId="0" applyNumberFormat="1" applyFont="1" applyFill="1" applyBorder="1" applyAlignment="1" applyProtection="1">
      <alignment horizontal="left" vertical="center" wrapText="1"/>
      <protection/>
    </xf>
    <xf numFmtId="49" fontId="8" fillId="0" borderId="17" xfId="0" applyNumberFormat="1" applyFont="1" applyFill="1" applyBorder="1" applyAlignment="1" applyProtection="1">
      <alignment horizontal="left" vertical="center" wrapText="1"/>
      <protection/>
    </xf>
    <xf numFmtId="49" fontId="8" fillId="0" borderId="15" xfId="0" applyNumberFormat="1" applyFont="1" applyFill="1" applyBorder="1" applyAlignment="1" applyProtection="1">
      <alignment horizontal="left" vertical="center" wrapText="1"/>
      <protection/>
    </xf>
    <xf numFmtId="0" fontId="61" fillId="0" borderId="16" xfId="0" applyFont="1" applyBorder="1" applyAlignment="1" applyProtection="1">
      <alignment horizontal="center" vertical="top" wrapText="1"/>
      <protection/>
    </xf>
    <xf numFmtId="0" fontId="60" fillId="0" borderId="0" xfId="0" applyFont="1" applyBorder="1" applyAlignment="1" applyProtection="1">
      <alignment horizontal="center" vertical="center" wrapText="1"/>
      <protection/>
    </xf>
    <xf numFmtId="0" fontId="74" fillId="0" borderId="12" xfId="0" applyFont="1" applyBorder="1" applyAlignment="1" applyProtection="1">
      <alignment horizontal="center"/>
      <protection locked="0"/>
    </xf>
    <xf numFmtId="0" fontId="61" fillId="0" borderId="16" xfId="0" applyFont="1" applyBorder="1" applyAlignment="1" applyProtection="1">
      <alignment horizontal="center" vertical="top"/>
      <protection/>
    </xf>
    <xf numFmtId="0" fontId="8" fillId="0" borderId="19" xfId="0" applyFont="1" applyFill="1" applyBorder="1" applyAlignment="1" applyProtection="1">
      <alignment horizontal="left" vertical="center" wrapText="1"/>
      <protection/>
    </xf>
    <xf numFmtId="0" fontId="8" fillId="0" borderId="17"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301501094520000086" TargetMode="External" /><Relationship Id="rId2" Type="http://schemas.openxmlformats.org/officeDocument/2006/relationships/hyperlink" Target="https://zakupki.gov.ru/epz/contract/contractCard/common-info.html?reestrNumber=1301501094520000086" TargetMode="External" /><Relationship Id="rId3" Type="http://schemas.openxmlformats.org/officeDocument/2006/relationships/hyperlink" Target="https://zakupki.gov.ru/epz/contract/contractCard/common-info.html?reestrNumber=1301501094522000287" TargetMode="External" /><Relationship Id="rId4" Type="http://schemas.openxmlformats.org/officeDocument/2006/relationships/hyperlink" Target="https://zakupki.gov.ru/epz/contract/contractCard/common-info.html?reestrNumber=1301501094520000248" TargetMode="External" /><Relationship Id="rId5" Type="http://schemas.openxmlformats.org/officeDocument/2006/relationships/hyperlink" Target="https://zakupki.gov.ru/epz/contract/contractCard/common-info.html?reestrNumber=1301501094522000204" TargetMode="External" /><Relationship Id="rId6" Type="http://schemas.openxmlformats.org/officeDocument/2006/relationships/hyperlink" Target="https://zakupki.gov.ru/epz/contract/contractCard/common-info.html?reestrNumber=1301501094522000204" TargetMode="External" /><Relationship Id="rId7" Type="http://schemas.openxmlformats.org/officeDocument/2006/relationships/hyperlink" Target="https://zakupki.gov.ru/epz/contract/contractCard/common-info.html?reestrNumber=1301501094520000248" TargetMode="External" /><Relationship Id="rId8" Type="http://schemas.openxmlformats.org/officeDocument/2006/relationships/hyperlink" Target="https://zakupki.gov.ru/epz/contract/contractCard/common-info.html?reestrNumber=1301501094522000010" TargetMode="External" /><Relationship Id="rId9" Type="http://schemas.openxmlformats.org/officeDocument/2006/relationships/hyperlink" Target="https://zakupki.gov.ru/epz/contract/contractCard/common-info.html?reestrNumber=1301501094519000180" TargetMode="External" /><Relationship Id="rId10" Type="http://schemas.openxmlformats.org/officeDocument/2006/relationships/hyperlink" Target="https://zakupki.gov.ru/epz/contract/contractCard/common-info.html?reestrNumber=1301501094521000119" TargetMode="External" /><Relationship Id="rId11" Type="http://schemas.openxmlformats.org/officeDocument/2006/relationships/hyperlink" Target="https://zakupki.gov.ru/epz/contract/contractCard/common-info.html?reestrNumber=1301501094522000201" TargetMode="External" /><Relationship Id="rId12" Type="http://schemas.openxmlformats.org/officeDocument/2006/relationships/hyperlink" Target="https://zakupki.gov.ru/epz/contract/contractCard/common-info.html?reestrNumber=1301501094522000201" TargetMode="External" /><Relationship Id="rId13" Type="http://schemas.openxmlformats.org/officeDocument/2006/relationships/hyperlink" Target="https://zakupki.gov.ru/epz/contract/contractCard/common-info.html?reestrNumber=1301501094522000201" TargetMode="External" /><Relationship Id="rId14" Type="http://schemas.openxmlformats.org/officeDocument/2006/relationships/hyperlink" Target="https://zakupki.gov.ru/epz/contract/contractCard/common-info.html?reestrNumber=1301501094522000163" TargetMode="External" /><Relationship Id="rId15" Type="http://schemas.openxmlformats.org/officeDocument/2006/relationships/hyperlink" Target="https://zakupki.gov.ru/epz/contract/contractCard/common-info.html?reestrNumber=1301501094522000163" TargetMode="External" /><Relationship Id="rId16" Type="http://schemas.openxmlformats.org/officeDocument/2006/relationships/hyperlink" Target="https://zakupki.gov.ru/epz/contract/contractCard/common-info.html?reestrNumber=1301501094522000201" TargetMode="External" /><Relationship Id="rId17" Type="http://schemas.openxmlformats.org/officeDocument/2006/relationships/hyperlink" Target="https://zakupki.gov.ru/epz/contract/contractCard/common-info.html?reestrNumber=1301501094521000124" TargetMode="External" /><Relationship Id="rId18" Type="http://schemas.openxmlformats.org/officeDocument/2006/relationships/hyperlink" Target="https://zakupki.gov.ru/epz/contract/contractCard/common-info.html?reestrNumber=1301501094522000163" TargetMode="External" /><Relationship Id="rId19" Type="http://schemas.openxmlformats.org/officeDocument/2006/relationships/hyperlink" Target="https://zakupki.gov.ru/epz/contract/contractCard/common-info.html?reestrNumber=1301501094522000115" TargetMode="External" /><Relationship Id="rId20" Type="http://schemas.openxmlformats.org/officeDocument/2006/relationships/hyperlink" Target="https://zakupki.gov.ru/epz/contract/contractCard/common-info.html?reestrNumber=1301501094520000273" TargetMode="External" /><Relationship Id="rId21" Type="http://schemas.openxmlformats.org/officeDocument/2006/relationships/hyperlink" Target="https://zakupki.gov.ru/epz/contract/contractCard/common-info.html?reestrNumber=1301501094520000273" TargetMode="External" /><Relationship Id="rId22" Type="http://schemas.openxmlformats.org/officeDocument/2006/relationships/hyperlink" Target="https://zakupki.gov.ru/epz/contract/contractCard/common-info.html?reestrNumber=1301501094520000273" TargetMode="External" /><Relationship Id="rId23" Type="http://schemas.openxmlformats.org/officeDocument/2006/relationships/hyperlink" Target="https://zakupki.gov.ru/epz/contract/contractCard/common-info.html?reestrNumber=1301501094520000273" TargetMode="External" /><Relationship Id="rId24" Type="http://schemas.openxmlformats.org/officeDocument/2006/relationships/hyperlink" Target="https://zakupki.gov.ru/epz/contract/contractCard/common-info.html?reestrNumber=1301501094521000069" TargetMode="External" /><Relationship Id="rId25" Type="http://schemas.openxmlformats.org/officeDocument/2006/relationships/hyperlink" Target="https://zakupki.gov.ru/epz/contract/contractCard/common-info.html?reestrNumber=1301501094521000239" TargetMode="External" /><Relationship Id="rId26" Type="http://schemas.openxmlformats.org/officeDocument/2006/relationships/hyperlink" Target="https://zakupki.gov.ru/epz/contract/contractCard/common-info.html?reestrNumber=1301501094519000076" TargetMode="External" /><Relationship Id="rId27" Type="http://schemas.openxmlformats.org/officeDocument/2006/relationships/hyperlink" Target="https://zakupki.gov.ru/epz/contract/contractCard/common-info.html?reestrNumber=1301501094521000157" TargetMode="External" /><Relationship Id="rId28" Type="http://schemas.openxmlformats.org/officeDocument/2006/relationships/hyperlink" Target="https://zakupki.gov.ru/epz/contract/contractCard/common-info.html?reestrNumber=1301501094522000130" TargetMode="External" /><Relationship Id="rId29" Type="http://schemas.openxmlformats.org/officeDocument/2006/relationships/hyperlink" Target="https://zakupki.gov.ru/epz/contract/contractCard/common-info.html?reestrNumber=1301501094522000209" TargetMode="External" /><Relationship Id="rId30" Type="http://schemas.openxmlformats.org/officeDocument/2006/relationships/hyperlink" Target="https://zakupki.gov.ru/epz/contract/contractCard/common-info.html?reestrNumber=1301501094522000209" TargetMode="External" /><Relationship Id="rId31" Type="http://schemas.openxmlformats.org/officeDocument/2006/relationships/hyperlink" Target="https://zakupki.gov.ru/epz/contract/contractCard/common-info.html?reestrNumber=1301501094522000209" TargetMode="External" /><Relationship Id="rId32" Type="http://schemas.openxmlformats.org/officeDocument/2006/relationships/hyperlink" Target="https://zakupki.gov.ru/epz/contract/contractCard/common-info.html?reestrNumber=1301501094522000209" TargetMode="External" /><Relationship Id="rId33" Type="http://schemas.openxmlformats.org/officeDocument/2006/relationships/hyperlink" Target="https://zakupki.gov.ru/epz/contract/contractCard/common-info.html?reestrNumber=1301501094522000209" TargetMode="External" /><Relationship Id="rId34" Type="http://schemas.openxmlformats.org/officeDocument/2006/relationships/hyperlink" Target="https://zakupki.gov.ru/epz/contract/contractCard/common-info.html?reestrNumber=1301501094522000095" TargetMode="External" /><Relationship Id="rId35" Type="http://schemas.openxmlformats.org/officeDocument/2006/relationships/hyperlink" Target="https://zakupki.gov.ru/epz/contract/contractCard/common-info.html?reestrNumber=1301501094522000099" TargetMode="External" /><Relationship Id="rId36" Type="http://schemas.openxmlformats.org/officeDocument/2006/relationships/hyperlink" Target="https://zakupki.gov.ru/epz/contract/contractCard/common-info.html?reestrNumber=1301501094522000099" TargetMode="External" /><Relationship Id="rId37" Type="http://schemas.openxmlformats.org/officeDocument/2006/relationships/hyperlink" Target="https://zakupki.gov.ru/epz/contract/contractCard/common-info.html?reestrNumber=1301501094522000099" TargetMode="External" /><Relationship Id="rId38" Type="http://schemas.openxmlformats.org/officeDocument/2006/relationships/hyperlink" Target="https://zakupki.gov.ru/epz/contract/contractCard/common-info.html?reestrNumber=1301501094522000161" TargetMode="External" /><Relationship Id="rId39" Type="http://schemas.openxmlformats.org/officeDocument/2006/relationships/hyperlink" Target="https://zakupki.gov.ru/epz/contract/contractCard/common-info.html?reestrNumber=1301501094522000161" TargetMode="External" /><Relationship Id="rId40" Type="http://schemas.openxmlformats.org/officeDocument/2006/relationships/hyperlink" Target="https://zakupki.gov.ru/epz/contract/contractCard/common-info.html?reestrNumber=1301501094522000161" TargetMode="External" /><Relationship Id="rId41" Type="http://schemas.openxmlformats.org/officeDocument/2006/relationships/hyperlink" Target="https://zakupki.gov.ru/epz/contract/contractCard/common-info.html?reestrNumber=1301501094520000089" TargetMode="External" /><Relationship Id="rId42" Type="http://schemas.openxmlformats.org/officeDocument/2006/relationships/hyperlink" Target="https://zakupki.gov.ru/epz/contract/contractCard/common-info.html?reestrNumber=1301501094522000161" TargetMode="External" /><Relationship Id="rId43" Type="http://schemas.openxmlformats.org/officeDocument/2006/relationships/hyperlink" Target="https://zakupki.gov.ru/epz/contract/contractCard/common-info.html?reestrNumber=1301501094522000161" TargetMode="External" /><Relationship Id="rId44" Type="http://schemas.openxmlformats.org/officeDocument/2006/relationships/hyperlink" Target="https://zakupki.gov.ru/epz/contract/contractCard/common-info.html?reestrNumber=1301501094520000206" TargetMode="External" /><Relationship Id="rId45" Type="http://schemas.openxmlformats.org/officeDocument/2006/relationships/hyperlink" Target="https://zakupki.gov.ru/epz/contract/contractCard/common-info.html?reestrNumber=1301501094520000206" TargetMode="External" /><Relationship Id="rId46" Type="http://schemas.openxmlformats.org/officeDocument/2006/relationships/hyperlink" Target="https://zakupki.gov.ru/epz/contract/contractCard/common-info.html?reestrNumber=1301501094520000206" TargetMode="External" /><Relationship Id="rId47" Type="http://schemas.openxmlformats.org/officeDocument/2006/relationships/hyperlink" Target="https://zakupki.gov.ru/epz/contract/contractCard/common-info.html?reestrNumber=1301501094520000206" TargetMode="External" /><Relationship Id="rId48" Type="http://schemas.openxmlformats.org/officeDocument/2006/relationships/hyperlink" Target="https://zakupki.gov.ru/epz/contract/contractCard/common-info.html?reestrNumber=1301501094522000147" TargetMode="External" /><Relationship Id="rId49" Type="http://schemas.openxmlformats.org/officeDocument/2006/relationships/hyperlink" Target="https://zakupki.gov.ru/epz/contract/contractCard/common-info.html?reestrNumber=1301501094522000147" TargetMode="External" /><Relationship Id="rId50" Type="http://schemas.openxmlformats.org/officeDocument/2006/relationships/hyperlink" Target="https://zakupki.gov.ru/epz/contract/contractCard/common-info.html?reestrNumber=1301501094522000103" TargetMode="External" /><Relationship Id="rId51" Type="http://schemas.openxmlformats.org/officeDocument/2006/relationships/hyperlink" Target="https://zakupki.gov.ru/epz/contract/contractCard/common-info.html?reestrNumber=1301501094520000052" TargetMode="External" /><Relationship Id="rId52" Type="http://schemas.openxmlformats.org/officeDocument/2006/relationships/hyperlink" Target="https://zakupki.gov.ru/epz/contract/contractCard/common-info.html?reestrNumber=1301501094522000250" TargetMode="External" /><Relationship Id="rId53" Type="http://schemas.openxmlformats.org/officeDocument/2006/relationships/hyperlink" Target="https://zakupki.gov.ru/epz/contract/contractCard/common-info.html?reestrNumber=1301501094522000250" TargetMode="External" /><Relationship Id="rId54" Type="http://schemas.openxmlformats.org/officeDocument/2006/relationships/hyperlink" Target="https://zakupki.gov.ru/epz/contract/contractCard/common-info.html?reestrNumber=1301501094522000160" TargetMode="External" /><Relationship Id="rId55" Type="http://schemas.openxmlformats.org/officeDocument/2006/relationships/hyperlink" Target="https://zakupki.gov.ru/epz/contract/contractCard/common-info.html?reestrNumber=1301501094522000160" TargetMode="External" /><Relationship Id="rId56" Type="http://schemas.openxmlformats.org/officeDocument/2006/relationships/hyperlink" Target="https://zakupki.gov.ru/epz/contract/contractCard/common-info.html?reestrNumber=1301501094522000144" TargetMode="External" /><Relationship Id="rId57" Type="http://schemas.openxmlformats.org/officeDocument/2006/relationships/hyperlink" Target="https://zakupki.gov.ru/epz/contract/contractCard/common-info.html?reestrNumber=1301501094522000155" TargetMode="External" /><Relationship Id="rId58" Type="http://schemas.openxmlformats.org/officeDocument/2006/relationships/hyperlink" Target="https://zakupki.gov.ru/epz/contract/contractCard/common-info.html?reestrNumber=1301501094522000155" TargetMode="External" /><Relationship Id="rId59" Type="http://schemas.openxmlformats.org/officeDocument/2006/relationships/hyperlink" Target="https://zakupki.gov.ru/epz/contract/contractCard/common-info.html?reestrNumber=1301501094522000155" TargetMode="External" /><Relationship Id="rId60" Type="http://schemas.openxmlformats.org/officeDocument/2006/relationships/hyperlink" Target="https://zakupki.gov.ru/epz/contract/contractCard/common-info.html?reestrNumber=1301501094522000155" TargetMode="External" /><Relationship Id="rId61" Type="http://schemas.openxmlformats.org/officeDocument/2006/relationships/hyperlink" Target="https://zakupki.gov.ru/epz/contract/contractCard/common-info.html?reestrNumber=1301501094522000159" TargetMode="External" /><Relationship Id="rId62" Type="http://schemas.openxmlformats.org/officeDocument/2006/relationships/hyperlink" Target="https://zakupki.gov.ru/epz/contract/contractCard/common-info.html?reestrNumber=1301501094521000263" TargetMode="External" /><Relationship Id="rId63" Type="http://schemas.openxmlformats.org/officeDocument/2006/relationships/hyperlink" Target="https://zakupki.gov.ru/epz/contract/contractCard/common-info.html?reestrNumber=1301501094521000263" TargetMode="External" /><Relationship Id="rId64" Type="http://schemas.openxmlformats.org/officeDocument/2006/relationships/hyperlink" Target="https://zakupki.gov.ru/epz/contract/contractCard/common-info.html?reestrNumber=1301501094521000263" TargetMode="External" /><Relationship Id="rId65" Type="http://schemas.openxmlformats.org/officeDocument/2006/relationships/hyperlink" Target="https://zakupki.gov.ru/epz/contract/contractCard/common-info.html?reestrNumber=1301501094521000263" TargetMode="External" /><Relationship Id="rId66" Type="http://schemas.openxmlformats.org/officeDocument/2006/relationships/hyperlink" Target="https://zakupki.gov.ru/epz/contract/contractCard/common-info.html?reestrNumber=1301501094521000263" TargetMode="External" /><Relationship Id="rId67" Type="http://schemas.openxmlformats.org/officeDocument/2006/relationships/hyperlink" Target="https://zakupki.gov.ru/epz/contract/contractCard/common-info.html?reestrNumber=1301501094521000150" TargetMode="External" /><Relationship Id="rId68" Type="http://schemas.openxmlformats.org/officeDocument/2006/relationships/hyperlink" Target="https://zakupki.gov.ru/epz/contract/contractCard/common-info.html?reestrNumber=1301501094521000248" TargetMode="External" /><Relationship Id="rId69" Type="http://schemas.openxmlformats.org/officeDocument/2006/relationships/hyperlink" Target="https://zakupki.gov.ru/epz/contract/contractCard/common-info.html?reestrNumber=1301501094521000248" TargetMode="External" /><Relationship Id="rId70" Type="http://schemas.openxmlformats.org/officeDocument/2006/relationships/hyperlink" Target="https://zakupki.gov.ru/epz/contract/contractCard/common-info.html?reestrNumber=1301501094522000249" TargetMode="External" /><Relationship Id="rId71" Type="http://schemas.openxmlformats.org/officeDocument/2006/relationships/hyperlink" Target="https://zakupki.gov.ru/epz/contract/contractCard/common-info.html?reestrNumber=1301501094521000062" TargetMode="External" /><Relationship Id="rId72" Type="http://schemas.openxmlformats.org/officeDocument/2006/relationships/hyperlink" Target="https://zakupki.gov.ru/epz/contract/contractCard/common-info.html?reestrNumber=1301501094521000074" TargetMode="External" /><Relationship Id="rId73" Type="http://schemas.openxmlformats.org/officeDocument/2006/relationships/hyperlink" Target="https://zakupki.gov.ru/epz/contract/contractCard/common-info.html?reestrNumber=1301501094522000098" TargetMode="External" /><Relationship Id="rId74" Type="http://schemas.openxmlformats.org/officeDocument/2006/relationships/hyperlink" Target="https://zakupki.gov.ru/epz/contract/contractCard/common-info.html?reestrNumber=1301501094522000275" TargetMode="External" /><Relationship Id="rId75" Type="http://schemas.openxmlformats.org/officeDocument/2006/relationships/hyperlink" Target="https://zakupki.gov.ru/epz/contract/contractCard/common-info.html?reestrNumber=1301501094522000275" TargetMode="External" /><Relationship Id="rId76" Type="http://schemas.openxmlformats.org/officeDocument/2006/relationships/hyperlink" Target="https://zakupki.gov.ru/epz/contract/contractCard/common-info.html?reestrNumber=1301501094522000288" TargetMode="External" /><Relationship Id="rId77" Type="http://schemas.openxmlformats.org/officeDocument/2006/relationships/hyperlink" Target="https://zakupki.gov.ru/epz/organization/view/info.html?organizationId=750328" TargetMode="External" /><Relationship Id="rId7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303</v>
      </c>
      <c r="B2" s="2" t="s">
        <v>304</v>
      </c>
      <c r="D2" s="12" t="s">
        <v>482</v>
      </c>
      <c r="E2" t="s">
        <v>513</v>
      </c>
    </row>
    <row r="3" spans="1:5" ht="15.75">
      <c r="A3" s="3" t="s">
        <v>305</v>
      </c>
      <c r="B3" s="2" t="s">
        <v>306</v>
      </c>
      <c r="D3" s="12" t="s">
        <v>483</v>
      </c>
      <c r="E3" t="s">
        <v>515</v>
      </c>
    </row>
    <row r="4" spans="1:5" ht="15.75">
      <c r="A4" s="3" t="s">
        <v>307</v>
      </c>
      <c r="B4" s="2" t="s">
        <v>308</v>
      </c>
      <c r="D4" s="12" t="s">
        <v>484</v>
      </c>
      <c r="E4" t="s">
        <v>516</v>
      </c>
    </row>
    <row r="5" spans="1:5" ht="15.75">
      <c r="A5" s="3" t="s">
        <v>309</v>
      </c>
      <c r="B5" s="2" t="s">
        <v>310</v>
      </c>
      <c r="D5" s="12" t="s">
        <v>485</v>
      </c>
      <c r="E5" t="s">
        <v>517</v>
      </c>
    </row>
    <row r="6" spans="1:5" ht="15.75">
      <c r="A6" s="3" t="s">
        <v>311</v>
      </c>
      <c r="B6" s="2" t="s">
        <v>312</v>
      </c>
      <c r="D6" s="12" t="s">
        <v>486</v>
      </c>
      <c r="E6" t="s">
        <v>518</v>
      </c>
    </row>
    <row r="7" spans="1:5" ht="15.75">
      <c r="A7" s="3" t="s">
        <v>313</v>
      </c>
      <c r="B7" s="2" t="s">
        <v>314</v>
      </c>
      <c r="D7" s="12" t="s">
        <v>487</v>
      </c>
      <c r="E7" t="s">
        <v>519</v>
      </c>
    </row>
    <row r="8" spans="1:5" ht="15.75">
      <c r="A8" s="3" t="s">
        <v>315</v>
      </c>
      <c r="B8" s="2" t="s">
        <v>316</v>
      </c>
      <c r="D8" s="12" t="s">
        <v>488</v>
      </c>
      <c r="E8" t="s">
        <v>520</v>
      </c>
    </row>
    <row r="9" spans="1:5" ht="15.75">
      <c r="A9" s="3" t="s">
        <v>317</v>
      </c>
      <c r="B9" s="2" t="s">
        <v>318</v>
      </c>
      <c r="D9" s="12" t="s">
        <v>489</v>
      </c>
      <c r="E9" t="s">
        <v>521</v>
      </c>
    </row>
    <row r="10" spans="1:5" ht="15.75">
      <c r="A10" s="3" t="s">
        <v>319</v>
      </c>
      <c r="B10" s="2" t="s">
        <v>320</v>
      </c>
      <c r="D10" s="12" t="s">
        <v>490</v>
      </c>
      <c r="E10" t="s">
        <v>522</v>
      </c>
    </row>
    <row r="11" spans="1:5" ht="15.75">
      <c r="A11" s="3" t="s">
        <v>321</v>
      </c>
      <c r="B11" s="2" t="s">
        <v>322</v>
      </c>
      <c r="D11" s="12" t="s">
        <v>491</v>
      </c>
      <c r="E11" t="s">
        <v>523</v>
      </c>
    </row>
    <row r="12" spans="1:5" ht="15.75">
      <c r="A12" s="3" t="s">
        <v>323</v>
      </c>
      <c r="B12" s="2" t="s">
        <v>324</v>
      </c>
      <c r="D12" s="12" t="s">
        <v>492</v>
      </c>
      <c r="E12" t="s">
        <v>524</v>
      </c>
    </row>
    <row r="13" spans="1:5" ht="15.75">
      <c r="A13" s="3" t="s">
        <v>325</v>
      </c>
      <c r="B13" s="2" t="s">
        <v>326</v>
      </c>
      <c r="D13" s="12" t="s">
        <v>493</v>
      </c>
      <c r="E13" t="s">
        <v>514</v>
      </c>
    </row>
    <row r="14" spans="1:4" ht="15.75">
      <c r="A14" s="3" t="s">
        <v>327</v>
      </c>
      <c r="B14" s="2" t="s">
        <v>328</v>
      </c>
      <c r="D14" s="12" t="s">
        <v>494</v>
      </c>
    </row>
    <row r="15" spans="1:4" ht="15.75">
      <c r="A15" s="3" t="s">
        <v>329</v>
      </c>
      <c r="B15" s="2" t="s">
        <v>330</v>
      </c>
      <c r="D15" s="12" t="s">
        <v>495</v>
      </c>
    </row>
    <row r="16" spans="1:4" ht="15.75">
      <c r="A16" s="3" t="s">
        <v>331</v>
      </c>
      <c r="B16" s="2" t="s">
        <v>332</v>
      </c>
      <c r="D16" s="12" t="s">
        <v>496</v>
      </c>
    </row>
    <row r="17" spans="1:4" ht="15.75">
      <c r="A17" s="3" t="s">
        <v>333</v>
      </c>
      <c r="B17" s="2" t="s">
        <v>334</v>
      </c>
      <c r="D17" s="12" t="s">
        <v>497</v>
      </c>
    </row>
    <row r="18" spans="1:4" ht="15.75">
      <c r="A18" s="4" t="s">
        <v>335</v>
      </c>
      <c r="B18" s="2" t="s">
        <v>336</v>
      </c>
      <c r="D18" s="12" t="s">
        <v>498</v>
      </c>
    </row>
    <row r="19" spans="1:4" ht="15.75">
      <c r="A19" s="3" t="s">
        <v>337</v>
      </c>
      <c r="B19" s="2" t="s">
        <v>338</v>
      </c>
      <c r="D19" s="12" t="s">
        <v>499</v>
      </c>
    </row>
    <row r="20" spans="1:4" ht="15.75">
      <c r="A20" s="3" t="s">
        <v>339</v>
      </c>
      <c r="B20" s="2" t="s">
        <v>340</v>
      </c>
      <c r="D20" s="12" t="s">
        <v>500</v>
      </c>
    </row>
    <row r="21" spans="1:4" ht="15.75">
      <c r="A21" s="3" t="s">
        <v>341</v>
      </c>
      <c r="B21" s="2" t="s">
        <v>342</v>
      </c>
      <c r="D21" s="12" t="s">
        <v>501</v>
      </c>
    </row>
    <row r="22" spans="1:4" ht="15.75">
      <c r="A22" s="3" t="s">
        <v>343</v>
      </c>
      <c r="B22" s="2" t="s">
        <v>344</v>
      </c>
      <c r="D22" s="12" t="s">
        <v>502</v>
      </c>
    </row>
    <row r="23" spans="1:4" ht="15.75">
      <c r="A23" s="3" t="s">
        <v>345</v>
      </c>
      <c r="B23" s="2" t="s">
        <v>346</v>
      </c>
      <c r="D23" s="12" t="s">
        <v>503</v>
      </c>
    </row>
    <row r="24" spans="1:4" ht="15.75">
      <c r="A24" s="3" t="s">
        <v>347</v>
      </c>
      <c r="B24" s="2" t="s">
        <v>348</v>
      </c>
      <c r="D24" s="12" t="s">
        <v>504</v>
      </c>
    </row>
    <row r="25" spans="1:4" ht="15.75">
      <c r="A25" s="3" t="s">
        <v>349</v>
      </c>
      <c r="B25" s="2" t="s">
        <v>350</v>
      </c>
      <c r="D25" s="12" t="s">
        <v>505</v>
      </c>
    </row>
    <row r="26" spans="1:4" ht="15.75">
      <c r="A26" s="3" t="s">
        <v>351</v>
      </c>
      <c r="B26" s="2" t="s">
        <v>352</v>
      </c>
      <c r="D26" s="12" t="s">
        <v>506</v>
      </c>
    </row>
    <row r="27" spans="1:4" ht="15.75">
      <c r="A27" s="3" t="s">
        <v>353</v>
      </c>
      <c r="B27" s="2" t="s">
        <v>354</v>
      </c>
      <c r="D27" s="12" t="s">
        <v>507</v>
      </c>
    </row>
    <row r="28" spans="1:4" ht="15.75">
      <c r="A28" s="3" t="s">
        <v>355</v>
      </c>
      <c r="B28" s="2" t="s">
        <v>356</v>
      </c>
      <c r="D28" s="12" t="s">
        <v>508</v>
      </c>
    </row>
    <row r="29" spans="1:4" ht="15.75">
      <c r="A29" s="3" t="s">
        <v>357</v>
      </c>
      <c r="B29" s="2" t="s">
        <v>358</v>
      </c>
      <c r="D29" s="12" t="s">
        <v>509</v>
      </c>
    </row>
    <row r="30" spans="1:4" ht="15.75">
      <c r="A30" s="3" t="s">
        <v>359</v>
      </c>
      <c r="B30" s="2" t="s">
        <v>360</v>
      </c>
      <c r="D30" s="12" t="s">
        <v>510</v>
      </c>
    </row>
    <row r="31" spans="1:4" ht="15.75">
      <c r="A31" s="3" t="s">
        <v>361</v>
      </c>
      <c r="B31" s="2" t="s">
        <v>362</v>
      </c>
      <c r="D31" s="12" t="s">
        <v>511</v>
      </c>
    </row>
    <row r="32" spans="1:4" ht="15.75">
      <c r="A32" s="3" t="s">
        <v>363</v>
      </c>
      <c r="B32" s="2" t="s">
        <v>364</v>
      </c>
      <c r="D32" s="12" t="s">
        <v>512</v>
      </c>
    </row>
    <row r="33" spans="1:2" ht="15.75">
      <c r="A33" s="3" t="s">
        <v>365</v>
      </c>
      <c r="B33" s="2" t="s">
        <v>366</v>
      </c>
    </row>
    <row r="34" spans="1:2" ht="15.75">
      <c r="A34" s="3" t="s">
        <v>367</v>
      </c>
      <c r="B34" s="2" t="s">
        <v>368</v>
      </c>
    </row>
    <row r="35" spans="1:2" ht="15.75">
      <c r="A35" s="3" t="s">
        <v>369</v>
      </c>
      <c r="B35" s="2" t="s">
        <v>370</v>
      </c>
    </row>
    <row r="36" spans="1:2" ht="15.75">
      <c r="A36" s="3" t="s">
        <v>371</v>
      </c>
      <c r="B36" s="2" t="s">
        <v>372</v>
      </c>
    </row>
    <row r="37" spans="1:2" ht="15.75">
      <c r="A37" s="3" t="s">
        <v>373</v>
      </c>
      <c r="B37" s="2" t="s">
        <v>374</v>
      </c>
    </row>
    <row r="38" spans="1:2" ht="15.75">
      <c r="A38" s="3" t="s">
        <v>375</v>
      </c>
      <c r="B38" s="2" t="s">
        <v>376</v>
      </c>
    </row>
    <row r="39" spans="1:2" ht="15.75">
      <c r="A39" s="3" t="s">
        <v>377</v>
      </c>
      <c r="B39" s="2" t="s">
        <v>378</v>
      </c>
    </row>
    <row r="40" spans="1:2" ht="15.75">
      <c r="A40" s="3" t="s">
        <v>379</v>
      </c>
      <c r="B40" s="2" t="s">
        <v>380</v>
      </c>
    </row>
    <row r="41" spans="1:2" ht="15.75">
      <c r="A41" s="3" t="s">
        <v>381</v>
      </c>
      <c r="B41" s="2" t="s">
        <v>382</v>
      </c>
    </row>
    <row r="42" spans="1:2" ht="15.75">
      <c r="A42" s="3" t="s">
        <v>383</v>
      </c>
      <c r="B42" s="2" t="s">
        <v>384</v>
      </c>
    </row>
    <row r="43" spans="1:2" ht="15.75">
      <c r="A43" s="3" t="s">
        <v>385</v>
      </c>
      <c r="B43" s="2" t="s">
        <v>386</v>
      </c>
    </row>
    <row r="44" spans="1:2" ht="15.75">
      <c r="A44" s="3" t="s">
        <v>387</v>
      </c>
      <c r="B44" s="2" t="s">
        <v>388</v>
      </c>
    </row>
    <row r="45" spans="1:2" ht="15.75">
      <c r="A45" s="3" t="s">
        <v>389</v>
      </c>
      <c r="B45" s="2" t="s">
        <v>390</v>
      </c>
    </row>
    <row r="46" spans="1:2" ht="15.75">
      <c r="A46" s="3" t="s">
        <v>391</v>
      </c>
      <c r="B46" s="2" t="s">
        <v>392</v>
      </c>
    </row>
    <row r="47" spans="1:2" ht="15.75">
      <c r="A47" s="3" t="s">
        <v>393</v>
      </c>
      <c r="B47" s="2" t="s">
        <v>394</v>
      </c>
    </row>
    <row r="48" spans="1:2" ht="15.75">
      <c r="A48" s="3" t="s">
        <v>395</v>
      </c>
      <c r="B48" s="2" t="s">
        <v>396</v>
      </c>
    </row>
    <row r="49" spans="1:2" ht="15.75">
      <c r="A49" s="3" t="s">
        <v>397</v>
      </c>
      <c r="B49" s="2" t="s">
        <v>398</v>
      </c>
    </row>
    <row r="50" spans="1:2" ht="15.75">
      <c r="A50" s="3" t="s">
        <v>399</v>
      </c>
      <c r="B50" s="2" t="s">
        <v>400</v>
      </c>
    </row>
    <row r="51" spans="1:2" ht="15.75">
      <c r="A51" s="3" t="s">
        <v>401</v>
      </c>
      <c r="B51" s="2" t="s">
        <v>402</v>
      </c>
    </row>
    <row r="52" spans="1:2" ht="15.75">
      <c r="A52" s="3" t="s">
        <v>403</v>
      </c>
      <c r="B52" s="2" t="s">
        <v>404</v>
      </c>
    </row>
    <row r="53" spans="1:2" ht="15.75">
      <c r="A53" s="3" t="s">
        <v>405</v>
      </c>
      <c r="B53" s="2" t="s">
        <v>406</v>
      </c>
    </row>
    <row r="54" spans="1:2" ht="15.75">
      <c r="A54" s="3" t="s">
        <v>407</v>
      </c>
      <c r="B54" s="2" t="s">
        <v>408</v>
      </c>
    </row>
    <row r="55" spans="1:2" ht="15.75">
      <c r="A55" s="3" t="s">
        <v>409</v>
      </c>
      <c r="B55" s="2" t="s">
        <v>410</v>
      </c>
    </row>
    <row r="56" spans="1:2" ht="15.75">
      <c r="A56" s="3" t="s">
        <v>411</v>
      </c>
      <c r="B56" s="2" t="s">
        <v>412</v>
      </c>
    </row>
    <row r="57" spans="1:2" ht="15.75">
      <c r="A57" s="3" t="s">
        <v>413</v>
      </c>
      <c r="B57" s="2" t="s">
        <v>414</v>
      </c>
    </row>
    <row r="58" spans="1:2" ht="15.75">
      <c r="A58" s="3" t="s">
        <v>415</v>
      </c>
      <c r="B58" s="2" t="s">
        <v>416</v>
      </c>
    </row>
    <row r="59" spans="1:2" ht="15.75">
      <c r="A59" s="3" t="s">
        <v>417</v>
      </c>
      <c r="B59" s="2" t="s">
        <v>418</v>
      </c>
    </row>
    <row r="60" spans="1:2" ht="15.75">
      <c r="A60" s="3" t="s">
        <v>419</v>
      </c>
      <c r="B60" s="2" t="s">
        <v>420</v>
      </c>
    </row>
    <row r="61" spans="1:2" ht="15.75">
      <c r="A61" s="3" t="s">
        <v>421</v>
      </c>
      <c r="B61" s="2" t="s">
        <v>422</v>
      </c>
    </row>
    <row r="62" spans="1:2" ht="15.75">
      <c r="A62" s="3" t="s">
        <v>423</v>
      </c>
      <c r="B62" s="2" t="s">
        <v>424</v>
      </c>
    </row>
    <row r="63" spans="1:2" ht="15.75">
      <c r="A63" s="3" t="s">
        <v>425</v>
      </c>
      <c r="B63" s="2" t="s">
        <v>426</v>
      </c>
    </row>
    <row r="64" spans="1:2" ht="15.75">
      <c r="A64" s="3" t="s">
        <v>427</v>
      </c>
      <c r="B64" s="2" t="s">
        <v>428</v>
      </c>
    </row>
    <row r="65" spans="1:2" ht="15.75">
      <c r="A65" s="3" t="s">
        <v>429</v>
      </c>
      <c r="B65" s="2" t="s">
        <v>430</v>
      </c>
    </row>
    <row r="66" spans="1:2" ht="15.75">
      <c r="A66" s="3" t="s">
        <v>431</v>
      </c>
      <c r="B66" s="2" t="s">
        <v>432</v>
      </c>
    </row>
    <row r="67" spans="1:2" ht="15.75">
      <c r="A67" s="3" t="s">
        <v>433</v>
      </c>
      <c r="B67" s="2" t="s">
        <v>434</v>
      </c>
    </row>
    <row r="68" spans="1:2" ht="15.75">
      <c r="A68" s="3" t="s">
        <v>435</v>
      </c>
      <c r="B68" s="2" t="s">
        <v>436</v>
      </c>
    </row>
    <row r="69" spans="1:2" ht="15.75">
      <c r="A69" s="3" t="s">
        <v>437</v>
      </c>
      <c r="B69" s="2" t="s">
        <v>438</v>
      </c>
    </row>
    <row r="70" spans="1:2" ht="15.75">
      <c r="A70" s="3" t="s">
        <v>439</v>
      </c>
      <c r="B70" s="2" t="s">
        <v>440</v>
      </c>
    </row>
    <row r="71" spans="1:2" ht="15.75">
      <c r="A71" s="3" t="s">
        <v>441</v>
      </c>
      <c r="B71" s="2" t="s">
        <v>442</v>
      </c>
    </row>
    <row r="72" spans="1:2" ht="15.75">
      <c r="A72" s="3" t="s">
        <v>443</v>
      </c>
      <c r="B72" s="2" t="s">
        <v>444</v>
      </c>
    </row>
    <row r="73" spans="1:2" ht="15.75">
      <c r="A73" s="3" t="s">
        <v>445</v>
      </c>
      <c r="B73" s="2" t="s">
        <v>446</v>
      </c>
    </row>
    <row r="74" spans="1:2" ht="15.75">
      <c r="A74" s="3" t="s">
        <v>447</v>
      </c>
      <c r="B74" s="2" t="s">
        <v>448</v>
      </c>
    </row>
    <row r="75" spans="1:2" ht="15.75">
      <c r="A75" s="3" t="s">
        <v>449</v>
      </c>
      <c r="B75" s="2" t="s">
        <v>450</v>
      </c>
    </row>
    <row r="76" spans="1:2" ht="15.75">
      <c r="A76" s="3" t="s">
        <v>451</v>
      </c>
      <c r="B76" s="2" t="s">
        <v>452</v>
      </c>
    </row>
    <row r="77" spans="1:2" ht="15.75">
      <c r="A77" s="3" t="s">
        <v>453</v>
      </c>
      <c r="B77" s="2" t="s">
        <v>454</v>
      </c>
    </row>
    <row r="78" spans="1:2" ht="15.75">
      <c r="A78" s="3" t="s">
        <v>455</v>
      </c>
      <c r="B78" s="2" t="s">
        <v>456</v>
      </c>
    </row>
    <row r="79" spans="1:2" ht="15.75">
      <c r="A79" s="3" t="s">
        <v>457</v>
      </c>
      <c r="B79" s="2" t="s">
        <v>458</v>
      </c>
    </row>
    <row r="80" spans="1:2" ht="15.75">
      <c r="A80" s="3" t="s">
        <v>459</v>
      </c>
      <c r="B80" s="2" t="s">
        <v>460</v>
      </c>
    </row>
    <row r="81" spans="1:2" ht="15.75">
      <c r="A81" s="3" t="s">
        <v>461</v>
      </c>
      <c r="B81" s="2" t="s">
        <v>462</v>
      </c>
    </row>
    <row r="82" spans="1:2" ht="15.75">
      <c r="A82" s="3" t="s">
        <v>463</v>
      </c>
      <c r="B82" s="2" t="s">
        <v>464</v>
      </c>
    </row>
    <row r="83" spans="1:2" ht="15.75">
      <c r="A83" s="3" t="s">
        <v>465</v>
      </c>
      <c r="B83" s="2" t="s">
        <v>466</v>
      </c>
    </row>
    <row r="84" spans="1:2" ht="15.75">
      <c r="A84" s="3" t="s">
        <v>467</v>
      </c>
      <c r="B84" s="2" t="s">
        <v>468</v>
      </c>
    </row>
    <row r="85" spans="1:2" ht="15.75">
      <c r="A85" s="3" t="s">
        <v>469</v>
      </c>
      <c r="B85" s="2" t="s">
        <v>470</v>
      </c>
    </row>
    <row r="86" spans="1:2" ht="15.75">
      <c r="A86" s="3" t="s">
        <v>471</v>
      </c>
      <c r="B86" s="2" t="s">
        <v>472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S414"/>
  <sheetViews>
    <sheetView tabSelected="1" zoomScale="90" zoomScaleNormal="90" zoomScaleSheetLayoutView="90" zoomScalePageLayoutView="0" workbookViewId="0" topLeftCell="A1">
      <pane ySplit="12" topLeftCell="A275" activePane="bottomLeft" state="frozen"/>
      <selection pane="topLeft" activeCell="A1" sqref="A1"/>
      <selection pane="bottomLeft" activeCell="G275" sqref="G275"/>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21.00390625" style="5" customWidth="1"/>
    <col min="7" max="7" width="15.421875" style="5" customWidth="1"/>
    <col min="8" max="8" width="17.00390625" style="6" customWidth="1"/>
    <col min="9" max="16384" width="9.140625" style="7" customWidth="1"/>
  </cols>
  <sheetData>
    <row r="1" spans="1:19" ht="22.5" customHeight="1">
      <c r="A1" s="43" t="s">
        <v>921</v>
      </c>
      <c r="B1" s="10" t="e">
        <f>IF(C6&lt;&gt;"",VLOOKUP(C6,Регионы!A2:B86,2,FALSE),0)</f>
        <v>#N/A</v>
      </c>
      <c r="H1" s="10" t="s">
        <v>480</v>
      </c>
      <c r="R1" s="37">
        <f>ROW(A404)</f>
        <v>404</v>
      </c>
      <c r="S1" s="37">
        <f>ROW(A406)</f>
        <v>406</v>
      </c>
    </row>
    <row r="2" spans="1:8" ht="39.75" customHeight="1">
      <c r="A2" s="7"/>
      <c r="B2" s="146" t="s">
        <v>479</v>
      </c>
      <c r="C2" s="146"/>
      <c r="D2" s="146"/>
      <c r="E2" s="146"/>
      <c r="F2" s="146"/>
      <c r="G2" s="146"/>
      <c r="H2" s="146"/>
    </row>
    <row r="3" spans="1:8" ht="15.75">
      <c r="A3" s="11"/>
      <c r="B3" s="11"/>
      <c r="C3" s="14" t="s">
        <v>481</v>
      </c>
      <c r="D3" s="114" t="s">
        <v>495</v>
      </c>
      <c r="E3" s="114" t="s">
        <v>517</v>
      </c>
      <c r="F3" s="115" t="s">
        <v>1065</v>
      </c>
      <c r="G3" s="11"/>
      <c r="H3" s="11"/>
    </row>
    <row r="4" spans="1:8" ht="15">
      <c r="A4" s="8"/>
      <c r="B4" s="8"/>
      <c r="C4" s="9"/>
      <c r="D4" s="145" t="s">
        <v>525</v>
      </c>
      <c r="E4" s="145"/>
      <c r="F4" s="9"/>
      <c r="G4" s="8"/>
      <c r="H4" s="8"/>
    </row>
    <row r="5" spans="1:8" ht="12" customHeight="1">
      <c r="A5" s="8"/>
      <c r="B5" s="8"/>
      <c r="C5" s="9"/>
      <c r="D5" s="13"/>
      <c r="E5" s="13"/>
      <c r="F5" s="9"/>
      <c r="G5" s="8"/>
      <c r="H5" s="8"/>
    </row>
    <row r="6" spans="1:7" ht="21.75" customHeight="1">
      <c r="A6" s="8"/>
      <c r="B6" s="8"/>
      <c r="C6" s="147" t="s">
        <v>1064</v>
      </c>
      <c r="D6" s="147"/>
      <c r="E6" s="147"/>
      <c r="F6" s="147"/>
      <c r="G6" s="8"/>
    </row>
    <row r="7" spans="1:8" ht="15">
      <c r="A7" s="8"/>
      <c r="B7" s="8"/>
      <c r="C7" s="148" t="s">
        <v>473</v>
      </c>
      <c r="D7" s="148"/>
      <c r="E7" s="148"/>
      <c r="F7" s="148"/>
      <c r="G7" s="34"/>
      <c r="H7" s="8"/>
    </row>
    <row r="8" spans="1:8" ht="10.5" customHeight="1">
      <c r="A8" s="9"/>
      <c r="B8" s="9"/>
      <c r="C8" s="9"/>
      <c r="D8" s="9"/>
      <c r="E8" s="9"/>
      <c r="F8" s="9"/>
      <c r="G8" s="9"/>
      <c r="H8" s="9"/>
    </row>
    <row r="9" spans="1:8" ht="33" customHeight="1">
      <c r="A9" s="130" t="s">
        <v>300</v>
      </c>
      <c r="B9" s="130"/>
      <c r="C9" s="130"/>
      <c r="D9" s="130" t="s">
        <v>922</v>
      </c>
      <c r="E9" s="130"/>
      <c r="F9" s="130"/>
      <c r="G9" s="130"/>
      <c r="H9" s="130"/>
    </row>
    <row r="10" spans="1:8" ht="15" customHeight="1">
      <c r="A10" s="130" t="s">
        <v>296</v>
      </c>
      <c r="B10" s="130" t="s">
        <v>297</v>
      </c>
      <c r="C10" s="130" t="s">
        <v>477</v>
      </c>
      <c r="D10" s="130" t="s">
        <v>298</v>
      </c>
      <c r="E10" s="130"/>
      <c r="F10" s="130"/>
      <c r="G10" s="130" t="s">
        <v>302</v>
      </c>
      <c r="H10" s="130" t="s">
        <v>923</v>
      </c>
    </row>
    <row r="11" spans="1:8" ht="61.5" customHeight="1">
      <c r="A11" s="130"/>
      <c r="B11" s="130"/>
      <c r="C11" s="130"/>
      <c r="D11" s="21" t="s">
        <v>474</v>
      </c>
      <c r="E11" s="21" t="s">
        <v>299</v>
      </c>
      <c r="F11" s="21" t="s">
        <v>301</v>
      </c>
      <c r="G11" s="130"/>
      <c r="H11" s="130"/>
    </row>
    <row r="12" spans="1:8" ht="15">
      <c r="A12" s="21" t="s">
        <v>475</v>
      </c>
      <c r="B12" s="21" t="s">
        <v>476</v>
      </c>
      <c r="C12" s="21">
        <v>1</v>
      </c>
      <c r="D12" s="21">
        <v>2</v>
      </c>
      <c r="E12" s="21">
        <v>3</v>
      </c>
      <c r="F12" s="21">
        <v>4</v>
      </c>
      <c r="G12" s="21">
        <v>5</v>
      </c>
      <c r="H12" s="21">
        <v>6</v>
      </c>
    </row>
    <row r="13" spans="1:8" ht="15" customHeight="1">
      <c r="A13" s="131" t="s">
        <v>223</v>
      </c>
      <c r="B13" s="131"/>
      <c r="C13" s="131"/>
      <c r="D13" s="131"/>
      <c r="E13" s="131"/>
      <c r="F13" s="131"/>
      <c r="G13" s="131"/>
      <c r="H13" s="131"/>
    </row>
    <row r="14" spans="1:8" ht="21.75" customHeight="1">
      <c r="A14" s="22" t="s">
        <v>530</v>
      </c>
      <c r="B14" s="23" t="s">
        <v>0</v>
      </c>
      <c r="C14" s="24"/>
      <c r="D14" s="25"/>
      <c r="E14" s="26"/>
      <c r="F14" s="26"/>
      <c r="G14" s="27"/>
      <c r="H14" s="25"/>
    </row>
    <row r="15" spans="1:8" ht="404.25" customHeight="1">
      <c r="A15" s="28" t="s">
        <v>531</v>
      </c>
      <c r="B15" s="29" t="s">
        <v>1</v>
      </c>
      <c r="C15" s="107" t="s">
        <v>996</v>
      </c>
      <c r="D15" s="44">
        <v>44617</v>
      </c>
      <c r="E15" s="45">
        <v>102</v>
      </c>
      <c r="F15" s="111" t="s">
        <v>1063</v>
      </c>
      <c r="G15" s="46">
        <v>547.25</v>
      </c>
      <c r="H15" s="47">
        <v>44720</v>
      </c>
    </row>
    <row r="16" spans="1:8" ht="27">
      <c r="A16" s="28" t="s">
        <v>532</v>
      </c>
      <c r="B16" s="29" t="s">
        <v>2</v>
      </c>
      <c r="C16" s="108"/>
      <c r="D16" s="25"/>
      <c r="E16" s="26"/>
      <c r="F16" s="110"/>
      <c r="G16" s="27"/>
      <c r="H16" s="25"/>
    </row>
    <row r="17" spans="1:8" ht="27">
      <c r="A17" s="28" t="s">
        <v>533</v>
      </c>
      <c r="B17" s="29" t="s">
        <v>3</v>
      </c>
      <c r="C17" s="108"/>
      <c r="D17" s="25"/>
      <c r="E17" s="26"/>
      <c r="F17" s="110"/>
      <c r="G17" s="27"/>
      <c r="H17" s="25"/>
    </row>
    <row r="18" spans="1:8" ht="40.5">
      <c r="A18" s="28" t="s">
        <v>534</v>
      </c>
      <c r="B18" s="29" t="s">
        <v>4</v>
      </c>
      <c r="C18" s="108"/>
      <c r="D18" s="25"/>
      <c r="E18" s="26"/>
      <c r="F18" s="110"/>
      <c r="G18" s="27"/>
      <c r="H18" s="25"/>
    </row>
    <row r="19" spans="1:8" ht="40.5">
      <c r="A19" s="28" t="s">
        <v>535</v>
      </c>
      <c r="B19" s="29" t="s">
        <v>5</v>
      </c>
      <c r="C19" s="108"/>
      <c r="D19" s="25"/>
      <c r="E19" s="26"/>
      <c r="F19" s="110"/>
      <c r="G19" s="27"/>
      <c r="H19" s="25"/>
    </row>
    <row r="20" spans="1:8" ht="40.5">
      <c r="A20" s="28" t="s">
        <v>536</v>
      </c>
      <c r="B20" s="29" t="s">
        <v>6</v>
      </c>
      <c r="C20" s="108"/>
      <c r="D20" s="25"/>
      <c r="E20" s="26"/>
      <c r="F20" s="110"/>
      <c r="G20" s="27"/>
      <c r="H20" s="25"/>
    </row>
    <row r="21" spans="1:8" ht="40.5">
      <c r="A21" s="28" t="s">
        <v>537</v>
      </c>
      <c r="B21" s="29" t="s">
        <v>7</v>
      </c>
      <c r="C21" s="108"/>
      <c r="D21" s="25"/>
      <c r="E21" s="26"/>
      <c r="F21" s="110"/>
      <c r="G21" s="27"/>
      <c r="H21" s="25"/>
    </row>
    <row r="22" spans="1:8" ht="27">
      <c r="A22" s="28" t="s">
        <v>538</v>
      </c>
      <c r="B22" s="29" t="s">
        <v>8</v>
      </c>
      <c r="C22" s="108"/>
      <c r="D22" s="25"/>
      <c r="E22" s="26"/>
      <c r="F22" s="110"/>
      <c r="G22" s="27"/>
      <c r="H22" s="25"/>
    </row>
    <row r="23" spans="1:8" ht="27">
      <c r="A23" s="28" t="s">
        <v>539</v>
      </c>
      <c r="B23" s="29" t="s">
        <v>9</v>
      </c>
      <c r="C23" s="109"/>
      <c r="D23" s="25"/>
      <c r="E23" s="26"/>
      <c r="F23" s="110"/>
      <c r="G23" s="27"/>
      <c r="H23" s="25"/>
    </row>
    <row r="24" spans="1:8" ht="27">
      <c r="A24" s="28" t="s">
        <v>540</v>
      </c>
      <c r="B24" s="29" t="s">
        <v>10</v>
      </c>
      <c r="C24" s="24"/>
      <c r="D24" s="25"/>
      <c r="E24" s="26"/>
      <c r="F24" s="110"/>
      <c r="G24" s="27"/>
      <c r="H24" s="25"/>
    </row>
    <row r="25" spans="1:8" ht="27">
      <c r="A25" s="28" t="s">
        <v>541</v>
      </c>
      <c r="B25" s="29" t="s">
        <v>11</v>
      </c>
      <c r="C25" s="24"/>
      <c r="D25" s="25"/>
      <c r="E25" s="26"/>
      <c r="F25" s="26"/>
      <c r="G25" s="27"/>
      <c r="H25" s="25"/>
    </row>
    <row r="26" spans="1:8" ht="40.5">
      <c r="A26" s="28" t="s">
        <v>542</v>
      </c>
      <c r="B26" s="29" t="s">
        <v>12</v>
      </c>
      <c r="C26" s="24"/>
      <c r="D26" s="25"/>
      <c r="E26" s="26"/>
      <c r="F26" s="26"/>
      <c r="G26" s="27"/>
      <c r="H26" s="25"/>
    </row>
    <row r="27" spans="1:8" ht="40.5">
      <c r="A27" s="28" t="s">
        <v>543</v>
      </c>
      <c r="B27" s="29" t="s">
        <v>13</v>
      </c>
      <c r="C27" s="24"/>
      <c r="D27" s="25"/>
      <c r="E27" s="26"/>
      <c r="F27" s="26"/>
      <c r="G27" s="27"/>
      <c r="H27" s="25"/>
    </row>
    <row r="28" spans="1:8" ht="40.5">
      <c r="A28" s="28" t="s">
        <v>544</v>
      </c>
      <c r="B28" s="29" t="s">
        <v>14</v>
      </c>
      <c r="C28" s="24"/>
      <c r="D28" s="25"/>
      <c r="E28" s="26"/>
      <c r="F28" s="26"/>
      <c r="G28" s="27"/>
      <c r="H28" s="25"/>
    </row>
    <row r="29" spans="1:8" ht="40.5">
      <c r="A29" s="28" t="s">
        <v>545</v>
      </c>
      <c r="B29" s="29" t="s">
        <v>15</v>
      </c>
      <c r="C29" s="24"/>
      <c r="D29" s="25"/>
      <c r="E29" s="26"/>
      <c r="F29" s="26"/>
      <c r="G29" s="27"/>
      <c r="H29" s="25"/>
    </row>
    <row r="30" spans="1:8" ht="27">
      <c r="A30" s="28" t="s">
        <v>546</v>
      </c>
      <c r="B30" s="29" t="s">
        <v>16</v>
      </c>
      <c r="C30" s="24"/>
      <c r="D30" s="25"/>
      <c r="E30" s="26"/>
      <c r="F30" s="26"/>
      <c r="G30" s="27"/>
      <c r="H30" s="25"/>
    </row>
    <row r="31" spans="1:8" ht="27">
      <c r="A31" s="28" t="s">
        <v>547</v>
      </c>
      <c r="B31" s="29" t="s">
        <v>17</v>
      </c>
      <c r="C31" s="24"/>
      <c r="D31" s="25"/>
      <c r="E31" s="26"/>
      <c r="F31" s="26"/>
      <c r="G31" s="27"/>
      <c r="H31" s="25"/>
    </row>
    <row r="32" spans="1:8" ht="27">
      <c r="A32" s="28" t="s">
        <v>548</v>
      </c>
      <c r="B32" s="29" t="s">
        <v>18</v>
      </c>
      <c r="C32" s="24"/>
      <c r="D32" s="25"/>
      <c r="E32" s="26"/>
      <c r="F32" s="26"/>
      <c r="G32" s="27"/>
      <c r="H32" s="25"/>
    </row>
    <row r="33" spans="1:8" ht="27">
      <c r="A33" s="28" t="s">
        <v>549</v>
      </c>
      <c r="B33" s="29" t="s">
        <v>19</v>
      </c>
      <c r="C33" s="24"/>
      <c r="D33" s="25"/>
      <c r="E33" s="26"/>
      <c r="F33" s="26"/>
      <c r="G33" s="27"/>
      <c r="H33" s="25"/>
    </row>
    <row r="34" spans="1:8" ht="40.5">
      <c r="A34" s="28" t="s">
        <v>550</v>
      </c>
      <c r="B34" s="29" t="s">
        <v>20</v>
      </c>
      <c r="C34" s="24"/>
      <c r="D34" s="25"/>
      <c r="E34" s="26"/>
      <c r="F34" s="26"/>
      <c r="G34" s="27"/>
      <c r="H34" s="25"/>
    </row>
    <row r="35" spans="1:8" ht="40.5">
      <c r="A35" s="28" t="s">
        <v>551</v>
      </c>
      <c r="B35" s="29" t="s">
        <v>21</v>
      </c>
      <c r="C35" s="24"/>
      <c r="D35" s="25"/>
      <c r="E35" s="26"/>
      <c r="F35" s="26"/>
      <c r="G35" s="27"/>
      <c r="H35" s="25"/>
    </row>
    <row r="36" spans="1:8" ht="40.5">
      <c r="A36" s="28" t="s">
        <v>552</v>
      </c>
      <c r="B36" s="29" t="s">
        <v>22</v>
      </c>
      <c r="C36" s="24"/>
      <c r="D36" s="25"/>
      <c r="E36" s="26"/>
      <c r="F36" s="26"/>
      <c r="G36" s="27"/>
      <c r="H36" s="25"/>
    </row>
    <row r="37" spans="1:8" ht="40.5">
      <c r="A37" s="28" t="s">
        <v>553</v>
      </c>
      <c r="B37" s="29" t="s">
        <v>23</v>
      </c>
      <c r="C37" s="24"/>
      <c r="D37" s="25"/>
      <c r="E37" s="26"/>
      <c r="F37" s="26"/>
      <c r="G37" s="27"/>
      <c r="H37" s="25"/>
    </row>
    <row r="38" spans="1:8" ht="15">
      <c r="A38" s="28" t="s">
        <v>554</v>
      </c>
      <c r="B38" s="30" t="s">
        <v>224</v>
      </c>
      <c r="C38" s="24"/>
      <c r="D38" s="25"/>
      <c r="E38" s="26"/>
      <c r="F38" s="26"/>
      <c r="G38" s="27"/>
      <c r="H38" s="25"/>
    </row>
    <row r="39" spans="1:8" ht="15">
      <c r="A39" s="28" t="s">
        <v>555</v>
      </c>
      <c r="B39" s="30" t="s">
        <v>225</v>
      </c>
      <c r="C39" s="24"/>
      <c r="D39" s="25"/>
      <c r="E39" s="26"/>
      <c r="F39" s="26"/>
      <c r="G39" s="27"/>
      <c r="H39" s="25"/>
    </row>
    <row r="40" spans="1:8" ht="27">
      <c r="A40" s="28" t="s">
        <v>556</v>
      </c>
      <c r="B40" s="30" t="s">
        <v>557</v>
      </c>
      <c r="C40" s="24"/>
      <c r="D40" s="25"/>
      <c r="E40" s="26"/>
      <c r="F40" s="26"/>
      <c r="G40" s="27"/>
      <c r="H40" s="25"/>
    </row>
    <row r="41" spans="1:8" ht="27">
      <c r="A41" s="28" t="s">
        <v>558</v>
      </c>
      <c r="B41" s="30" t="s">
        <v>559</v>
      </c>
      <c r="C41" s="24"/>
      <c r="D41" s="25"/>
      <c r="E41" s="26"/>
      <c r="F41" s="26"/>
      <c r="G41" s="27"/>
      <c r="H41" s="25"/>
    </row>
    <row r="42" spans="1:8" ht="27">
      <c r="A42" s="28" t="s">
        <v>560</v>
      </c>
      <c r="B42" s="30" t="s">
        <v>561</v>
      </c>
      <c r="C42" s="24"/>
      <c r="D42" s="25"/>
      <c r="E42" s="26"/>
      <c r="F42" s="26"/>
      <c r="G42" s="27"/>
      <c r="H42" s="25"/>
    </row>
    <row r="43" spans="1:8" ht="27">
      <c r="A43" s="28" t="s">
        <v>562</v>
      </c>
      <c r="B43" s="30" t="s">
        <v>563</v>
      </c>
      <c r="C43" s="24"/>
      <c r="D43" s="25"/>
      <c r="E43" s="26"/>
      <c r="F43" s="26"/>
      <c r="G43" s="27"/>
      <c r="H43" s="25"/>
    </row>
    <row r="44" spans="1:8" ht="351">
      <c r="A44" s="28" t="s">
        <v>564</v>
      </c>
      <c r="B44" s="29" t="s">
        <v>24</v>
      </c>
      <c r="C44" s="24" t="s">
        <v>924</v>
      </c>
      <c r="D44" s="48">
        <v>43896</v>
      </c>
      <c r="E44" s="24" t="s">
        <v>925</v>
      </c>
      <c r="F44" s="118" t="s">
        <v>1027</v>
      </c>
      <c r="G44" s="49">
        <v>585.54</v>
      </c>
      <c r="H44" s="48">
        <v>44127</v>
      </c>
    </row>
    <row r="45" spans="1:8" ht="27">
      <c r="A45" s="28" t="s">
        <v>565</v>
      </c>
      <c r="B45" s="29" t="s">
        <v>25</v>
      </c>
      <c r="C45" s="24"/>
      <c r="D45" s="25"/>
      <c r="E45" s="26"/>
      <c r="F45" s="26"/>
      <c r="G45" s="27"/>
      <c r="H45" s="25"/>
    </row>
    <row r="46" spans="1:8" ht="27">
      <c r="A46" s="28" t="s">
        <v>566</v>
      </c>
      <c r="B46" s="29" t="s">
        <v>26</v>
      </c>
      <c r="C46" s="24"/>
      <c r="D46" s="25"/>
      <c r="E46" s="26"/>
      <c r="F46" s="26"/>
      <c r="G46" s="27"/>
      <c r="H46" s="25"/>
    </row>
    <row r="47" spans="1:8" ht="27">
      <c r="A47" s="28" t="s">
        <v>567</v>
      </c>
      <c r="B47" s="29" t="s">
        <v>27</v>
      </c>
      <c r="C47" s="24"/>
      <c r="D47" s="25"/>
      <c r="E47" s="26"/>
      <c r="F47" s="26"/>
      <c r="G47" s="27"/>
      <c r="H47" s="25"/>
    </row>
    <row r="48" spans="1:8" ht="409.5">
      <c r="A48" s="28" t="s">
        <v>568</v>
      </c>
      <c r="B48" s="29" t="s">
        <v>28</v>
      </c>
      <c r="C48" s="50" t="s">
        <v>926</v>
      </c>
      <c r="D48" s="48">
        <v>43896</v>
      </c>
      <c r="E48" s="24" t="s">
        <v>925</v>
      </c>
      <c r="F48" s="118" t="s">
        <v>1027</v>
      </c>
      <c r="G48" s="49">
        <v>796.3</v>
      </c>
      <c r="H48" s="48">
        <v>44127</v>
      </c>
    </row>
    <row r="49" spans="1:8" ht="27">
      <c r="A49" s="28" t="s">
        <v>569</v>
      </c>
      <c r="B49" s="29" t="s">
        <v>29</v>
      </c>
      <c r="C49" s="24"/>
      <c r="D49" s="25"/>
      <c r="E49" s="26"/>
      <c r="F49" s="26"/>
      <c r="G49" s="27"/>
      <c r="H49" s="25"/>
    </row>
    <row r="50" spans="1:8" ht="15">
      <c r="A50" s="28" t="s">
        <v>570</v>
      </c>
      <c r="B50" s="29" t="s">
        <v>30</v>
      </c>
      <c r="C50" s="24"/>
      <c r="D50" s="25"/>
      <c r="E50" s="26"/>
      <c r="F50" s="26"/>
      <c r="G50" s="27"/>
      <c r="H50" s="25"/>
    </row>
    <row r="51" spans="1:8" ht="15">
      <c r="A51" s="28" t="s">
        <v>571</v>
      </c>
      <c r="B51" s="29" t="s">
        <v>31</v>
      </c>
      <c r="C51" s="24"/>
      <c r="D51" s="25"/>
      <c r="E51" s="26"/>
      <c r="F51" s="26"/>
      <c r="G51" s="27"/>
      <c r="H51" s="25"/>
    </row>
    <row r="52" spans="1:8" ht="15">
      <c r="A52" s="28" t="s">
        <v>572</v>
      </c>
      <c r="B52" s="29" t="s">
        <v>32</v>
      </c>
      <c r="C52" s="24"/>
      <c r="D52" s="25"/>
      <c r="E52" s="26"/>
      <c r="F52" s="26"/>
      <c r="G52" s="27"/>
      <c r="H52" s="25"/>
    </row>
    <row r="53" spans="1:8" ht="15">
      <c r="A53" s="28" t="s">
        <v>573</v>
      </c>
      <c r="B53" s="29" t="s">
        <v>33</v>
      </c>
      <c r="C53" s="24"/>
      <c r="D53" s="25"/>
      <c r="E53" s="26"/>
      <c r="F53" s="26"/>
      <c r="G53" s="27"/>
      <c r="H53" s="25"/>
    </row>
    <row r="54" spans="1:8" ht="15">
      <c r="A54" s="28" t="s">
        <v>574</v>
      </c>
      <c r="B54" s="29" t="s">
        <v>34</v>
      </c>
      <c r="C54" s="24"/>
      <c r="D54" s="25"/>
      <c r="E54" s="26"/>
      <c r="F54" s="26"/>
      <c r="G54" s="27"/>
      <c r="H54" s="25"/>
    </row>
    <row r="55" spans="1:8" ht="15">
      <c r="A55" s="28" t="s">
        <v>575</v>
      </c>
      <c r="B55" s="29" t="s">
        <v>36</v>
      </c>
      <c r="C55" s="24"/>
      <c r="D55" s="25"/>
      <c r="E55" s="26"/>
      <c r="F55" s="26"/>
      <c r="G55" s="27"/>
      <c r="H55" s="25"/>
    </row>
    <row r="56" spans="1:8" ht="15">
      <c r="A56" s="28" t="s">
        <v>576</v>
      </c>
      <c r="B56" s="29" t="s">
        <v>37</v>
      </c>
      <c r="C56" s="24"/>
      <c r="D56" s="25"/>
      <c r="E56" s="26"/>
      <c r="F56" s="26"/>
      <c r="G56" s="27"/>
      <c r="H56" s="25"/>
    </row>
    <row r="57" spans="1:8" ht="54">
      <c r="A57" s="28" t="s">
        <v>577</v>
      </c>
      <c r="B57" s="29" t="s">
        <v>578</v>
      </c>
      <c r="C57" s="24"/>
      <c r="D57" s="25"/>
      <c r="E57" s="26"/>
      <c r="F57" s="26"/>
      <c r="G57" s="27"/>
      <c r="H57" s="25"/>
    </row>
    <row r="58" spans="1:8" ht="27">
      <c r="A58" s="28" t="s">
        <v>579</v>
      </c>
      <c r="B58" s="29" t="s">
        <v>35</v>
      </c>
      <c r="C58" s="24"/>
      <c r="D58" s="25"/>
      <c r="E58" s="26"/>
      <c r="F58" s="26"/>
      <c r="G58" s="27"/>
      <c r="H58" s="25"/>
    </row>
    <row r="59" spans="1:8" ht="27">
      <c r="A59" s="28" t="s">
        <v>580</v>
      </c>
      <c r="B59" s="29" t="s">
        <v>38</v>
      </c>
      <c r="C59" s="24"/>
      <c r="D59" s="25"/>
      <c r="E59" s="26"/>
      <c r="F59" s="26"/>
      <c r="G59" s="27"/>
      <c r="H59" s="25"/>
    </row>
    <row r="60" spans="1:8" ht="27">
      <c r="A60" s="28" t="s">
        <v>581</v>
      </c>
      <c r="B60" s="29" t="s">
        <v>39</v>
      </c>
      <c r="C60" s="24"/>
      <c r="D60" s="25"/>
      <c r="E60" s="26"/>
      <c r="F60" s="26"/>
      <c r="G60" s="27"/>
      <c r="H60" s="25"/>
    </row>
    <row r="61" spans="1:8" ht="15">
      <c r="A61" s="28" t="s">
        <v>226</v>
      </c>
      <c r="B61" s="29" t="s">
        <v>227</v>
      </c>
      <c r="C61" s="24"/>
      <c r="D61" s="25"/>
      <c r="E61" s="26"/>
      <c r="F61" s="26"/>
      <c r="G61" s="27"/>
      <c r="H61" s="25"/>
    </row>
    <row r="62" spans="1:8" ht="15">
      <c r="A62" s="28" t="s">
        <v>226</v>
      </c>
      <c r="B62" s="29" t="s">
        <v>228</v>
      </c>
      <c r="C62" s="24"/>
      <c r="D62" s="25"/>
      <c r="E62" s="26"/>
      <c r="F62" s="26"/>
      <c r="G62" s="27"/>
      <c r="H62" s="25"/>
    </row>
    <row r="63" spans="1:8" ht="15" customHeight="1">
      <c r="A63" s="142" t="s">
        <v>229</v>
      </c>
      <c r="B63" s="143"/>
      <c r="C63" s="143"/>
      <c r="D63" s="143"/>
      <c r="E63" s="143"/>
      <c r="F63" s="143"/>
      <c r="G63" s="143"/>
      <c r="H63" s="144"/>
    </row>
    <row r="64" spans="1:8" ht="409.5">
      <c r="A64" s="28" t="s">
        <v>582</v>
      </c>
      <c r="B64" s="29" t="s">
        <v>583</v>
      </c>
      <c r="C64" s="117" t="s">
        <v>1073</v>
      </c>
      <c r="D64" s="51">
        <v>44901</v>
      </c>
      <c r="E64" s="52">
        <v>472</v>
      </c>
      <c r="F64" s="119" t="s">
        <v>1074</v>
      </c>
      <c r="G64" s="60">
        <v>28726.6</v>
      </c>
      <c r="H64" s="48">
        <v>45016</v>
      </c>
    </row>
    <row r="65" spans="1:8" ht="409.5">
      <c r="A65" s="28" t="s">
        <v>584</v>
      </c>
      <c r="B65" s="29" t="s">
        <v>585</v>
      </c>
      <c r="C65" s="24" t="s">
        <v>927</v>
      </c>
      <c r="D65" s="48" t="s">
        <v>928</v>
      </c>
      <c r="E65" s="24" t="s">
        <v>929</v>
      </c>
      <c r="F65" s="118" t="s">
        <v>1029</v>
      </c>
      <c r="G65" s="49">
        <v>140323.34</v>
      </c>
      <c r="H65" s="48" t="s">
        <v>930</v>
      </c>
    </row>
    <row r="66" spans="1:8" ht="409.5">
      <c r="A66" s="28" t="s">
        <v>586</v>
      </c>
      <c r="B66" s="29" t="s">
        <v>587</v>
      </c>
      <c r="C66" s="24" t="s">
        <v>1018</v>
      </c>
      <c r="D66" s="51">
        <v>44746</v>
      </c>
      <c r="E66" s="52">
        <v>286</v>
      </c>
      <c r="F66" s="119" t="s">
        <v>1028</v>
      </c>
      <c r="G66" s="60">
        <v>55000</v>
      </c>
      <c r="H66" s="48">
        <v>44914</v>
      </c>
    </row>
    <row r="67" spans="1:8" ht="40.5">
      <c r="A67" s="28" t="s">
        <v>588</v>
      </c>
      <c r="B67" s="29" t="s">
        <v>589</v>
      </c>
      <c r="C67" s="24"/>
      <c r="D67" s="25"/>
      <c r="E67" s="26"/>
      <c r="F67" s="26"/>
      <c r="G67" s="27"/>
      <c r="H67" s="25"/>
    </row>
    <row r="68" spans="1:8" ht="40.5">
      <c r="A68" s="28" t="s">
        <v>590</v>
      </c>
      <c r="B68" s="29" t="s">
        <v>591</v>
      </c>
      <c r="C68" s="24"/>
      <c r="D68" s="25"/>
      <c r="E68" s="26"/>
      <c r="F68" s="26"/>
      <c r="G68" s="27"/>
      <c r="H68" s="25"/>
    </row>
    <row r="69" spans="1:8" ht="54">
      <c r="A69" s="28" t="s">
        <v>592</v>
      </c>
      <c r="B69" s="29" t="s">
        <v>593</v>
      </c>
      <c r="C69" s="24"/>
      <c r="D69" s="25"/>
      <c r="E69" s="26"/>
      <c r="F69" s="26"/>
      <c r="G69" s="27"/>
      <c r="H69" s="25"/>
    </row>
    <row r="70" spans="1:8" ht="40.5">
      <c r="A70" s="28" t="s">
        <v>594</v>
      </c>
      <c r="B70" s="29" t="s">
        <v>595</v>
      </c>
      <c r="C70" s="24"/>
      <c r="D70" s="25"/>
      <c r="E70" s="26"/>
      <c r="F70" s="26"/>
      <c r="G70" s="27"/>
      <c r="H70" s="25"/>
    </row>
    <row r="71" spans="1:8" ht="409.5">
      <c r="A71" s="28" t="s">
        <v>596</v>
      </c>
      <c r="B71" s="29" t="s">
        <v>597</v>
      </c>
      <c r="C71" s="53" t="s">
        <v>1017</v>
      </c>
      <c r="D71" s="51">
        <v>44746</v>
      </c>
      <c r="E71" s="52">
        <v>286</v>
      </c>
      <c r="F71" s="119" t="s">
        <v>1028</v>
      </c>
      <c r="G71" s="60">
        <v>43666.67</v>
      </c>
      <c r="H71" s="48">
        <v>44914</v>
      </c>
    </row>
    <row r="72" spans="1:8" ht="409.5">
      <c r="A72" s="28" t="s">
        <v>598</v>
      </c>
      <c r="B72" s="29" t="s">
        <v>599</v>
      </c>
      <c r="C72" s="24" t="s">
        <v>931</v>
      </c>
      <c r="D72" s="48" t="s">
        <v>928</v>
      </c>
      <c r="E72" s="24" t="s">
        <v>929</v>
      </c>
      <c r="F72" s="118" t="s">
        <v>1029</v>
      </c>
      <c r="G72" s="49">
        <v>140323.34</v>
      </c>
      <c r="H72" s="48" t="s">
        <v>930</v>
      </c>
    </row>
    <row r="73" spans="1:8" ht="40.5">
      <c r="A73" s="28" t="s">
        <v>600</v>
      </c>
      <c r="B73" s="29" t="s">
        <v>601</v>
      </c>
      <c r="C73" s="54"/>
      <c r="D73" s="48"/>
      <c r="E73" s="55"/>
      <c r="F73" s="120"/>
      <c r="G73" s="46"/>
      <c r="H73" s="48"/>
    </row>
    <row r="74" spans="1:8" ht="40.5">
      <c r="A74" s="28" t="s">
        <v>602</v>
      </c>
      <c r="B74" s="29" t="s">
        <v>603</v>
      </c>
      <c r="C74" s="24"/>
      <c r="D74" s="25"/>
      <c r="E74" s="26"/>
      <c r="F74" s="26"/>
      <c r="G74" s="27"/>
      <c r="H74" s="25"/>
    </row>
    <row r="75" spans="1:8" ht="40.5">
      <c r="A75" s="28" t="s">
        <v>604</v>
      </c>
      <c r="B75" s="31" t="s">
        <v>605</v>
      </c>
      <c r="C75" s="24"/>
      <c r="D75" s="25"/>
      <c r="E75" s="26"/>
      <c r="F75" s="26"/>
      <c r="G75" s="27"/>
      <c r="H75" s="25"/>
    </row>
    <row r="76" spans="1:8" ht="40.5">
      <c r="A76" s="28" t="s">
        <v>606</v>
      </c>
      <c r="B76" s="29" t="s">
        <v>607</v>
      </c>
      <c r="C76" s="24"/>
      <c r="D76" s="25"/>
      <c r="E76" s="26"/>
      <c r="F76" s="26"/>
      <c r="G76" s="27"/>
      <c r="H76" s="25"/>
    </row>
    <row r="77" spans="1:8" ht="54">
      <c r="A77" s="28" t="s">
        <v>608</v>
      </c>
      <c r="B77" s="29" t="s">
        <v>609</v>
      </c>
      <c r="C77" s="24"/>
      <c r="D77" s="25"/>
      <c r="E77" s="26"/>
      <c r="F77" s="26"/>
      <c r="G77" s="27"/>
      <c r="H77" s="25"/>
    </row>
    <row r="78" spans="1:8" ht="40.5">
      <c r="A78" s="28" t="s">
        <v>610</v>
      </c>
      <c r="B78" s="29" t="s">
        <v>611</v>
      </c>
      <c r="C78" s="24"/>
      <c r="D78" s="25"/>
      <c r="E78" s="26"/>
      <c r="F78" s="26"/>
      <c r="G78" s="27"/>
      <c r="H78" s="25"/>
    </row>
    <row r="79" spans="1:8" ht="27">
      <c r="A79" s="28" t="s">
        <v>612</v>
      </c>
      <c r="B79" s="29" t="s">
        <v>613</v>
      </c>
      <c r="C79" s="24"/>
      <c r="D79" s="25"/>
      <c r="E79" s="26"/>
      <c r="F79" s="26"/>
      <c r="G79" s="27"/>
      <c r="H79" s="25"/>
    </row>
    <row r="80" spans="1:8" ht="409.5">
      <c r="A80" s="28" t="s">
        <v>614</v>
      </c>
      <c r="B80" s="29" t="s">
        <v>597</v>
      </c>
      <c r="C80" s="53" t="s">
        <v>991</v>
      </c>
      <c r="D80" s="51">
        <v>44557</v>
      </c>
      <c r="E80" s="52">
        <v>564</v>
      </c>
      <c r="F80" s="120" t="s">
        <v>1030</v>
      </c>
      <c r="G80" s="52">
        <v>153633.33</v>
      </c>
      <c r="H80" s="48">
        <v>44670</v>
      </c>
    </row>
    <row r="81" spans="1:8" ht="67.5">
      <c r="A81" s="28" t="s">
        <v>615</v>
      </c>
      <c r="B81" s="29" t="s">
        <v>907</v>
      </c>
      <c r="C81" s="24"/>
      <c r="D81" s="25"/>
      <c r="E81" s="26"/>
      <c r="F81" s="26"/>
      <c r="G81" s="27"/>
      <c r="H81" s="25"/>
    </row>
    <row r="82" spans="1:8" ht="293.25">
      <c r="A82" s="28" t="s">
        <v>616</v>
      </c>
      <c r="B82" s="29" t="s">
        <v>617</v>
      </c>
      <c r="C82" s="95" t="s">
        <v>983</v>
      </c>
      <c r="D82" s="100" t="s">
        <v>984</v>
      </c>
      <c r="E82" s="101" t="s">
        <v>985</v>
      </c>
      <c r="F82" s="121" t="s">
        <v>1031</v>
      </c>
      <c r="G82" s="102">
        <v>5038.92</v>
      </c>
      <c r="H82" s="100" t="s">
        <v>986</v>
      </c>
    </row>
    <row r="83" spans="1:8" ht="15" customHeight="1">
      <c r="A83" s="142" t="s">
        <v>230</v>
      </c>
      <c r="B83" s="143"/>
      <c r="C83" s="143"/>
      <c r="D83" s="143"/>
      <c r="E83" s="143"/>
      <c r="F83" s="143"/>
      <c r="G83" s="143"/>
      <c r="H83" s="144"/>
    </row>
    <row r="84" spans="1:8" ht="310.5">
      <c r="A84" s="28" t="s">
        <v>618</v>
      </c>
      <c r="B84" s="29" t="s">
        <v>40</v>
      </c>
      <c r="C84" s="24" t="s">
        <v>932</v>
      </c>
      <c r="D84" s="48">
        <v>44291</v>
      </c>
      <c r="E84" s="55" t="s">
        <v>933</v>
      </c>
      <c r="F84" s="122" t="s">
        <v>1032</v>
      </c>
      <c r="G84" s="46">
        <v>2911.27</v>
      </c>
      <c r="H84" s="48">
        <v>44348</v>
      </c>
    </row>
    <row r="85" spans="1:8" ht="90">
      <c r="A85" s="28" t="s">
        <v>619</v>
      </c>
      <c r="B85" s="29" t="s">
        <v>231</v>
      </c>
      <c r="C85" s="54" t="s">
        <v>1023</v>
      </c>
      <c r="D85" s="48">
        <v>44743</v>
      </c>
      <c r="E85" s="55" t="s">
        <v>1021</v>
      </c>
      <c r="F85" s="123" t="s">
        <v>1033</v>
      </c>
      <c r="G85" s="46">
        <v>41956.25</v>
      </c>
      <c r="H85" s="112">
        <v>44915</v>
      </c>
    </row>
    <row r="86" spans="1:8" ht="120">
      <c r="A86" s="28" t="s">
        <v>620</v>
      </c>
      <c r="B86" s="29" t="s">
        <v>42</v>
      </c>
      <c r="C86" s="56" t="s">
        <v>1019</v>
      </c>
      <c r="D86" s="48">
        <v>44743</v>
      </c>
      <c r="E86" s="55" t="s">
        <v>1021</v>
      </c>
      <c r="F86" s="123" t="s">
        <v>1033</v>
      </c>
      <c r="G86" s="46">
        <v>230125</v>
      </c>
      <c r="H86" s="112">
        <v>44915</v>
      </c>
    </row>
    <row r="87" spans="1:8" ht="90.75" thickBot="1">
      <c r="A87" s="28" t="s">
        <v>620</v>
      </c>
      <c r="B87" s="29" t="s">
        <v>42</v>
      </c>
      <c r="C87" s="56" t="s">
        <v>1020</v>
      </c>
      <c r="D87" s="48">
        <v>44743</v>
      </c>
      <c r="E87" s="55" t="s">
        <v>1021</v>
      </c>
      <c r="F87" s="123" t="s">
        <v>1033</v>
      </c>
      <c r="G87" s="46">
        <v>170333.17</v>
      </c>
      <c r="H87" s="112">
        <v>44915</v>
      </c>
    </row>
    <row r="88" spans="1:8" ht="120.75" thickBot="1">
      <c r="A88" s="28" t="s">
        <v>621</v>
      </c>
      <c r="B88" s="29" t="s">
        <v>44</v>
      </c>
      <c r="C88" s="57" t="s">
        <v>1005</v>
      </c>
      <c r="D88" s="48">
        <v>44712</v>
      </c>
      <c r="E88" s="24" t="s">
        <v>1003</v>
      </c>
      <c r="F88" s="122" t="s">
        <v>1034</v>
      </c>
      <c r="G88" s="46">
        <v>186571.6</v>
      </c>
      <c r="H88" s="112">
        <v>44813</v>
      </c>
    </row>
    <row r="89" spans="1:8" ht="175.5">
      <c r="A89" s="28" t="s">
        <v>622</v>
      </c>
      <c r="B89" s="29" t="s">
        <v>41</v>
      </c>
      <c r="C89" s="24" t="s">
        <v>1004</v>
      </c>
      <c r="D89" s="48">
        <v>44712</v>
      </c>
      <c r="E89" s="24" t="s">
        <v>1003</v>
      </c>
      <c r="F89" s="122" t="s">
        <v>1034</v>
      </c>
      <c r="G89" s="49">
        <v>124729.61</v>
      </c>
      <c r="H89" s="112">
        <v>44813</v>
      </c>
    </row>
    <row r="90" spans="1:8" ht="132">
      <c r="A90" s="28" t="s">
        <v>623</v>
      </c>
      <c r="B90" s="29" t="s">
        <v>43</v>
      </c>
      <c r="C90" s="56" t="s">
        <v>1022</v>
      </c>
      <c r="D90" s="48">
        <v>44743</v>
      </c>
      <c r="E90" s="55" t="s">
        <v>1021</v>
      </c>
      <c r="F90" s="123" t="s">
        <v>1033</v>
      </c>
      <c r="G90" s="46">
        <v>144637.5</v>
      </c>
      <c r="H90" s="112">
        <v>44915</v>
      </c>
    </row>
    <row r="91" spans="1:8" ht="252">
      <c r="A91" s="28" t="s">
        <v>624</v>
      </c>
      <c r="B91" s="29" t="s">
        <v>45</v>
      </c>
      <c r="C91" s="54" t="s">
        <v>935</v>
      </c>
      <c r="D91" s="48">
        <v>44298</v>
      </c>
      <c r="E91" s="55" t="s">
        <v>934</v>
      </c>
      <c r="F91" s="122" t="s">
        <v>1035</v>
      </c>
      <c r="G91" s="58">
        <v>118900</v>
      </c>
      <c r="H91" s="48">
        <v>44413</v>
      </c>
    </row>
    <row r="92" spans="1:8" ht="40.5">
      <c r="A92" s="28" t="s">
        <v>625</v>
      </c>
      <c r="B92" s="29" t="s">
        <v>626</v>
      </c>
      <c r="C92" s="24"/>
      <c r="D92" s="25"/>
      <c r="E92" s="26"/>
      <c r="F92" s="26"/>
      <c r="G92" s="27"/>
      <c r="H92" s="25"/>
    </row>
    <row r="93" spans="1:8" ht="156">
      <c r="A93" s="28" t="s">
        <v>627</v>
      </c>
      <c r="B93" s="29" t="s">
        <v>628</v>
      </c>
      <c r="C93" s="59" t="s">
        <v>1002</v>
      </c>
      <c r="D93" s="48">
        <v>44712</v>
      </c>
      <c r="E93" s="55" t="s">
        <v>1003</v>
      </c>
      <c r="F93" s="122" t="s">
        <v>1034</v>
      </c>
      <c r="G93" s="60">
        <v>160262.89</v>
      </c>
      <c r="H93" s="113">
        <v>44813</v>
      </c>
    </row>
    <row r="94" spans="1:8" ht="15">
      <c r="A94" s="28" t="s">
        <v>629</v>
      </c>
      <c r="B94" s="29" t="s">
        <v>630</v>
      </c>
      <c r="C94" s="24"/>
      <c r="D94" s="25"/>
      <c r="E94" s="26"/>
      <c r="F94" s="26"/>
      <c r="G94" s="27"/>
      <c r="H94" s="25"/>
    </row>
    <row r="95" spans="1:8" ht="40.5">
      <c r="A95" s="28" t="s">
        <v>631</v>
      </c>
      <c r="B95" s="29" t="s">
        <v>908</v>
      </c>
      <c r="C95" s="24"/>
      <c r="D95" s="25"/>
      <c r="E95" s="26"/>
      <c r="F95" s="26"/>
      <c r="G95" s="27"/>
      <c r="H95" s="25"/>
    </row>
    <row r="96" spans="1:8" ht="409.5">
      <c r="A96" s="28" t="s">
        <v>632</v>
      </c>
      <c r="B96" s="29" t="s">
        <v>909</v>
      </c>
      <c r="C96" s="24" t="s">
        <v>992</v>
      </c>
      <c r="D96" s="25">
        <v>44642</v>
      </c>
      <c r="E96" s="26" t="s">
        <v>993</v>
      </c>
      <c r="F96" s="124" t="s">
        <v>1036</v>
      </c>
      <c r="G96" s="27">
        <v>1549314.48</v>
      </c>
      <c r="H96" s="25">
        <v>44707</v>
      </c>
    </row>
    <row r="97" spans="1:8" ht="27">
      <c r="A97" s="28" t="s">
        <v>633</v>
      </c>
      <c r="B97" s="29" t="s">
        <v>910</v>
      </c>
      <c r="C97" s="24"/>
      <c r="D97" s="25"/>
      <c r="E97" s="26"/>
      <c r="F97" s="26"/>
      <c r="G97" s="27"/>
      <c r="H97" s="25"/>
    </row>
    <row r="98" spans="1:8" ht="40.5">
      <c r="A98" s="28" t="s">
        <v>634</v>
      </c>
      <c r="B98" s="29" t="s">
        <v>46</v>
      </c>
      <c r="C98" s="24"/>
      <c r="D98" s="25"/>
      <c r="E98" s="26"/>
      <c r="F98" s="26"/>
      <c r="G98" s="27"/>
      <c r="H98" s="25"/>
    </row>
    <row r="99" spans="1:8" ht="27">
      <c r="A99" s="28" t="s">
        <v>635</v>
      </c>
      <c r="B99" s="29" t="s">
        <v>47</v>
      </c>
      <c r="C99" s="24"/>
      <c r="D99" s="25"/>
      <c r="E99" s="26"/>
      <c r="F99" s="26"/>
      <c r="G99" s="27"/>
      <c r="H99" s="25"/>
    </row>
    <row r="100" spans="1:9" ht="96">
      <c r="A100" s="28" t="s">
        <v>636</v>
      </c>
      <c r="B100" s="29" t="s">
        <v>48</v>
      </c>
      <c r="C100" s="61" t="s">
        <v>936</v>
      </c>
      <c r="D100" s="48">
        <v>44146</v>
      </c>
      <c r="E100" s="55" t="s">
        <v>937</v>
      </c>
      <c r="F100" s="120" t="s">
        <v>1037</v>
      </c>
      <c r="G100" s="46">
        <v>223.33</v>
      </c>
      <c r="H100" s="48">
        <v>44195</v>
      </c>
      <c r="I100" s="48"/>
    </row>
    <row r="101" spans="1:8" ht="96">
      <c r="A101" s="28" t="s">
        <v>637</v>
      </c>
      <c r="B101" s="29" t="s">
        <v>49</v>
      </c>
      <c r="C101" s="61" t="s">
        <v>938</v>
      </c>
      <c r="D101" s="48">
        <v>44146</v>
      </c>
      <c r="E101" s="55" t="s">
        <v>937</v>
      </c>
      <c r="F101" s="120" t="s">
        <v>1037</v>
      </c>
      <c r="G101" s="46">
        <v>260</v>
      </c>
      <c r="H101" s="48">
        <v>44195</v>
      </c>
    </row>
    <row r="102" spans="1:8" ht="270">
      <c r="A102" s="28" t="s">
        <v>638</v>
      </c>
      <c r="B102" s="29" t="s">
        <v>50</v>
      </c>
      <c r="C102" s="24" t="s">
        <v>939</v>
      </c>
      <c r="D102" s="48">
        <v>44146</v>
      </c>
      <c r="E102" s="55" t="s">
        <v>937</v>
      </c>
      <c r="F102" s="120" t="s">
        <v>1037</v>
      </c>
      <c r="G102" s="46">
        <v>45924.27</v>
      </c>
      <c r="H102" s="48">
        <v>44195</v>
      </c>
    </row>
    <row r="103" spans="1:8" ht="165.75">
      <c r="A103" s="28" t="s">
        <v>639</v>
      </c>
      <c r="B103" s="29" t="s">
        <v>51</v>
      </c>
      <c r="C103" s="62" t="s">
        <v>940</v>
      </c>
      <c r="D103" s="51">
        <v>44146</v>
      </c>
      <c r="E103" s="52">
        <v>397</v>
      </c>
      <c r="F103" s="120" t="s">
        <v>1037</v>
      </c>
      <c r="G103" s="52">
        <v>5386</v>
      </c>
      <c r="H103" s="48">
        <v>44195</v>
      </c>
    </row>
    <row r="104" spans="1:8" ht="255">
      <c r="A104" s="28" t="s">
        <v>640</v>
      </c>
      <c r="B104" s="29" t="s">
        <v>52</v>
      </c>
      <c r="C104" s="64" t="s">
        <v>941</v>
      </c>
      <c r="D104" s="65">
        <v>44230</v>
      </c>
      <c r="E104" s="66">
        <v>76</v>
      </c>
      <c r="F104" s="125" t="s">
        <v>1038</v>
      </c>
      <c r="G104" s="67">
        <v>163212.02</v>
      </c>
      <c r="H104" s="48">
        <v>44424</v>
      </c>
    </row>
    <row r="105" spans="1:8" ht="15">
      <c r="A105" s="28" t="s">
        <v>641</v>
      </c>
      <c r="B105" s="29" t="s">
        <v>53</v>
      </c>
      <c r="C105" s="68"/>
      <c r="D105" s="69"/>
      <c r="E105" s="70"/>
      <c r="F105" s="122"/>
      <c r="G105" s="58"/>
      <c r="H105" s="48"/>
    </row>
    <row r="106" spans="1:8" ht="15">
      <c r="A106" s="28" t="s">
        <v>642</v>
      </c>
      <c r="B106" s="29" t="s">
        <v>58</v>
      </c>
      <c r="C106" s="71"/>
      <c r="D106" s="48"/>
      <c r="E106" s="55"/>
      <c r="F106" s="122"/>
      <c r="G106" s="46"/>
      <c r="H106" s="48"/>
    </row>
    <row r="107" spans="1:8" ht="132">
      <c r="A107" s="28" t="s">
        <v>643</v>
      </c>
      <c r="B107" s="29" t="s">
        <v>54</v>
      </c>
      <c r="C107" s="56" t="s">
        <v>1000</v>
      </c>
      <c r="D107" s="65">
        <v>44890</v>
      </c>
      <c r="E107" s="66">
        <v>447</v>
      </c>
      <c r="F107" s="126" t="s">
        <v>1069</v>
      </c>
      <c r="G107" s="67">
        <v>147930.23</v>
      </c>
      <c r="H107" s="112">
        <v>44972</v>
      </c>
    </row>
    <row r="108" spans="1:8" ht="178.5">
      <c r="A108" s="28" t="s">
        <v>644</v>
      </c>
      <c r="B108" s="29" t="s">
        <v>59</v>
      </c>
      <c r="C108" s="72" t="s">
        <v>942</v>
      </c>
      <c r="D108" s="48">
        <v>44441</v>
      </c>
      <c r="E108" s="55" t="s">
        <v>943</v>
      </c>
      <c r="F108" s="120" t="s">
        <v>1039</v>
      </c>
      <c r="G108" s="46">
        <v>298941.48</v>
      </c>
      <c r="H108" s="48">
        <v>44539</v>
      </c>
    </row>
    <row r="109" spans="1:8" ht="216.75">
      <c r="A109" s="28" t="s">
        <v>645</v>
      </c>
      <c r="B109" s="29" t="s">
        <v>646</v>
      </c>
      <c r="C109" s="71" t="s">
        <v>944</v>
      </c>
      <c r="D109" s="69">
        <v>43504</v>
      </c>
      <c r="E109" s="70">
        <v>80</v>
      </c>
      <c r="F109" s="125" t="s">
        <v>1040</v>
      </c>
      <c r="G109" s="58">
        <v>10033.46</v>
      </c>
      <c r="H109" s="48">
        <v>43648</v>
      </c>
    </row>
    <row r="110" spans="1:8" ht="242.25">
      <c r="A110" s="28" t="s">
        <v>647</v>
      </c>
      <c r="B110" s="29" t="s">
        <v>648</v>
      </c>
      <c r="C110" s="73" t="s">
        <v>945</v>
      </c>
      <c r="D110" s="48">
        <v>44348</v>
      </c>
      <c r="E110" s="55" t="s">
        <v>946</v>
      </c>
      <c r="F110" s="120" t="s">
        <v>1041</v>
      </c>
      <c r="G110" s="46">
        <v>92306.59</v>
      </c>
      <c r="H110" s="48">
        <v>44424</v>
      </c>
    </row>
    <row r="111" spans="1:8" ht="15">
      <c r="A111" s="28" t="s">
        <v>649</v>
      </c>
      <c r="B111" s="29" t="s">
        <v>60</v>
      </c>
      <c r="C111" s="24"/>
      <c r="D111" s="25"/>
      <c r="E111" s="26"/>
      <c r="F111" s="26"/>
      <c r="G111" s="27"/>
      <c r="H111" s="25"/>
    </row>
    <row r="112" spans="1:8" ht="216">
      <c r="A112" s="28" t="s">
        <v>650</v>
      </c>
      <c r="B112" s="29" t="s">
        <v>651</v>
      </c>
      <c r="C112" s="74" t="s">
        <v>1068</v>
      </c>
      <c r="D112" s="65">
        <v>44890</v>
      </c>
      <c r="E112" s="66">
        <v>447</v>
      </c>
      <c r="F112" s="126" t="s">
        <v>1069</v>
      </c>
      <c r="G112" s="67">
        <v>237801.2</v>
      </c>
      <c r="H112" s="112">
        <v>44972</v>
      </c>
    </row>
    <row r="113" spans="1:8" ht="267.75">
      <c r="A113" s="28" t="s">
        <v>652</v>
      </c>
      <c r="B113" s="29" t="s">
        <v>947</v>
      </c>
      <c r="C113" s="75" t="s">
        <v>1001</v>
      </c>
      <c r="D113" s="65">
        <v>44650</v>
      </c>
      <c r="E113" s="66">
        <v>151</v>
      </c>
      <c r="F113" s="125" t="s">
        <v>1042</v>
      </c>
      <c r="G113" s="67">
        <v>475797</v>
      </c>
      <c r="H113" s="48">
        <v>44804</v>
      </c>
    </row>
    <row r="114" spans="1:8" ht="15">
      <c r="A114" s="28" t="s">
        <v>653</v>
      </c>
      <c r="B114" s="29" t="s">
        <v>61</v>
      </c>
      <c r="C114" s="76"/>
      <c r="D114" s="77"/>
      <c r="E114" s="55"/>
      <c r="F114" s="63"/>
      <c r="G114" s="46"/>
      <c r="H114" s="48"/>
    </row>
    <row r="115" spans="1:8" ht="27">
      <c r="A115" s="28" t="s">
        <v>654</v>
      </c>
      <c r="B115" s="29" t="s">
        <v>911</v>
      </c>
      <c r="C115" s="24"/>
      <c r="D115" s="25"/>
      <c r="E115" s="26"/>
      <c r="F115" s="26"/>
      <c r="G115" s="27"/>
      <c r="H115" s="25"/>
    </row>
    <row r="116" spans="1:8" ht="27">
      <c r="A116" s="28" t="s">
        <v>916</v>
      </c>
      <c r="B116" s="42" t="s">
        <v>912</v>
      </c>
      <c r="C116" s="24"/>
      <c r="D116" s="25"/>
      <c r="E116" s="26"/>
      <c r="F116" s="26"/>
      <c r="G116" s="27"/>
      <c r="H116" s="25"/>
    </row>
    <row r="117" spans="1:8" ht="40.5">
      <c r="A117" s="28" t="s">
        <v>917</v>
      </c>
      <c r="B117" s="42" t="s">
        <v>913</v>
      </c>
      <c r="C117" s="24"/>
      <c r="D117" s="25"/>
      <c r="E117" s="26"/>
      <c r="F117" s="26"/>
      <c r="G117" s="27"/>
      <c r="H117" s="25"/>
    </row>
    <row r="118" spans="1:8" ht="127.5">
      <c r="A118" s="28" t="s">
        <v>655</v>
      </c>
      <c r="B118" s="29" t="s">
        <v>56</v>
      </c>
      <c r="C118" s="62" t="s">
        <v>948</v>
      </c>
      <c r="D118" s="51">
        <v>44771</v>
      </c>
      <c r="E118" s="52">
        <v>304</v>
      </c>
      <c r="F118" s="120" t="s">
        <v>1043</v>
      </c>
      <c r="G118" s="60">
        <v>463.75</v>
      </c>
      <c r="H118" s="48">
        <v>44866</v>
      </c>
    </row>
    <row r="119" spans="1:8" ht="409.5">
      <c r="A119" s="28" t="s">
        <v>656</v>
      </c>
      <c r="B119" s="29" t="s">
        <v>63</v>
      </c>
      <c r="C119" s="24" t="s">
        <v>1010</v>
      </c>
      <c r="D119" s="51">
        <v>44771</v>
      </c>
      <c r="E119" s="52">
        <v>304</v>
      </c>
      <c r="F119" s="120" t="s">
        <v>1043</v>
      </c>
      <c r="G119" s="60">
        <v>462.18</v>
      </c>
      <c r="H119" s="48">
        <v>44866</v>
      </c>
    </row>
    <row r="120" spans="1:8" ht="102">
      <c r="A120" s="28" t="s">
        <v>657</v>
      </c>
      <c r="B120" s="29" t="s">
        <v>55</v>
      </c>
      <c r="C120" s="62" t="s">
        <v>949</v>
      </c>
      <c r="D120" s="51">
        <v>44771</v>
      </c>
      <c r="E120" s="52">
        <v>304</v>
      </c>
      <c r="F120" s="120" t="s">
        <v>1043</v>
      </c>
      <c r="G120" s="60">
        <v>556.5</v>
      </c>
      <c r="H120" s="48">
        <v>44866</v>
      </c>
    </row>
    <row r="121" spans="1:8" ht="102">
      <c r="A121" s="28" t="s">
        <v>658</v>
      </c>
      <c r="B121" s="29" t="s">
        <v>62</v>
      </c>
      <c r="C121" s="62" t="s">
        <v>950</v>
      </c>
      <c r="D121" s="51">
        <v>44771</v>
      </c>
      <c r="E121" s="52">
        <v>304</v>
      </c>
      <c r="F121" s="120" t="s">
        <v>1043</v>
      </c>
      <c r="G121" s="60">
        <v>556.5</v>
      </c>
      <c r="H121" s="48">
        <v>44866</v>
      </c>
    </row>
    <row r="122" spans="1:8" ht="216.75">
      <c r="A122" s="28" t="s">
        <v>659</v>
      </c>
      <c r="B122" s="29" t="s">
        <v>57</v>
      </c>
      <c r="C122" s="78" t="s">
        <v>951</v>
      </c>
      <c r="D122" s="51">
        <v>44771</v>
      </c>
      <c r="E122" s="52">
        <v>304</v>
      </c>
      <c r="F122" s="120" t="s">
        <v>1043</v>
      </c>
      <c r="G122" s="60">
        <v>47965</v>
      </c>
      <c r="H122" s="48">
        <v>44866</v>
      </c>
    </row>
    <row r="123" spans="1:8" ht="27">
      <c r="A123" s="28" t="s">
        <v>660</v>
      </c>
      <c r="B123" s="29" t="s">
        <v>64</v>
      </c>
      <c r="C123" s="24"/>
      <c r="D123" s="25"/>
      <c r="E123" s="26"/>
      <c r="F123" s="26"/>
      <c r="G123" s="27"/>
      <c r="H123" s="25"/>
    </row>
    <row r="124" spans="1:8" ht="27">
      <c r="A124" s="28" t="s">
        <v>661</v>
      </c>
      <c r="B124" s="29" t="s">
        <v>65</v>
      </c>
      <c r="C124" s="24"/>
      <c r="D124" s="25"/>
      <c r="E124" s="26"/>
      <c r="F124" s="26"/>
      <c r="G124" s="27"/>
      <c r="H124" s="25"/>
    </row>
    <row r="125" spans="1:8" ht="15">
      <c r="A125" s="28" t="s">
        <v>662</v>
      </c>
      <c r="B125" s="29" t="s">
        <v>232</v>
      </c>
      <c r="C125" s="24"/>
      <c r="D125" s="25"/>
      <c r="E125" s="26"/>
      <c r="F125" s="26"/>
      <c r="G125" s="27"/>
      <c r="H125" s="25"/>
    </row>
    <row r="126" spans="1:8" ht="27">
      <c r="A126" s="28" t="s">
        <v>663</v>
      </c>
      <c r="B126" s="29" t="s">
        <v>233</v>
      </c>
      <c r="C126" s="24"/>
      <c r="D126" s="25"/>
      <c r="E126" s="26"/>
      <c r="F126" s="26"/>
      <c r="G126" s="27"/>
      <c r="H126" s="25"/>
    </row>
    <row r="127" spans="1:8" ht="54">
      <c r="A127" s="28" t="s">
        <v>664</v>
      </c>
      <c r="B127" s="29" t="s">
        <v>665</v>
      </c>
      <c r="C127" s="24"/>
      <c r="D127" s="25"/>
      <c r="E127" s="26"/>
      <c r="F127" s="26"/>
      <c r="G127" s="27"/>
      <c r="H127" s="25"/>
    </row>
    <row r="128" spans="1:8" ht="15">
      <c r="A128" s="28" t="s">
        <v>666</v>
      </c>
      <c r="B128" s="29" t="s">
        <v>66</v>
      </c>
      <c r="C128" s="24"/>
      <c r="D128" s="25"/>
      <c r="E128" s="26"/>
      <c r="F128" s="26"/>
      <c r="G128" s="27"/>
      <c r="H128" s="25"/>
    </row>
    <row r="129" spans="1:8" ht="15">
      <c r="A129" s="28" t="s">
        <v>667</v>
      </c>
      <c r="B129" s="29" t="s">
        <v>67</v>
      </c>
      <c r="C129" s="24"/>
      <c r="D129" s="25"/>
      <c r="E129" s="26"/>
      <c r="F129" s="26"/>
      <c r="G129" s="27"/>
      <c r="H129" s="25"/>
    </row>
    <row r="130" spans="1:8" ht="15">
      <c r="A130" s="28" t="s">
        <v>668</v>
      </c>
      <c r="B130" s="29" t="s">
        <v>68</v>
      </c>
      <c r="C130" s="24"/>
      <c r="D130" s="25"/>
      <c r="E130" s="26"/>
      <c r="F130" s="26"/>
      <c r="G130" s="27"/>
      <c r="H130" s="25"/>
    </row>
    <row r="131" spans="1:8" ht="15">
      <c r="A131" s="28" t="s">
        <v>669</v>
      </c>
      <c r="B131" s="29" t="s">
        <v>69</v>
      </c>
      <c r="C131" s="24"/>
      <c r="D131" s="25"/>
      <c r="E131" s="26"/>
      <c r="F131" s="26"/>
      <c r="G131" s="27"/>
      <c r="H131" s="25"/>
    </row>
    <row r="132" spans="1:8" ht="15">
      <c r="A132" s="28" t="s">
        <v>670</v>
      </c>
      <c r="B132" s="29" t="s">
        <v>70</v>
      </c>
      <c r="C132" s="24"/>
      <c r="D132" s="25"/>
      <c r="E132" s="26"/>
      <c r="F132" s="26"/>
      <c r="G132" s="27"/>
      <c r="H132" s="25"/>
    </row>
    <row r="133" spans="1:8" ht="15">
      <c r="A133" s="28" t="s">
        <v>671</v>
      </c>
      <c r="B133" s="29" t="s">
        <v>71</v>
      </c>
      <c r="C133" s="24"/>
      <c r="D133" s="25"/>
      <c r="E133" s="26"/>
      <c r="F133" s="26"/>
      <c r="G133" s="27"/>
      <c r="H133" s="25"/>
    </row>
    <row r="134" spans="1:8" ht="40.5">
      <c r="A134" s="28" t="s">
        <v>672</v>
      </c>
      <c r="B134" s="29" t="s">
        <v>673</v>
      </c>
      <c r="C134" s="24"/>
      <c r="D134" s="25"/>
      <c r="E134" s="26"/>
      <c r="F134" s="26"/>
      <c r="G134" s="27"/>
      <c r="H134" s="25"/>
    </row>
    <row r="135" spans="1:8" ht="15">
      <c r="A135" s="28" t="s">
        <v>674</v>
      </c>
      <c r="B135" s="29" t="s">
        <v>72</v>
      </c>
      <c r="C135" s="24"/>
      <c r="D135" s="25"/>
      <c r="E135" s="26"/>
      <c r="F135" s="26"/>
      <c r="G135" s="27"/>
      <c r="H135" s="25"/>
    </row>
    <row r="136" spans="1:8" ht="54">
      <c r="A136" s="28" t="s">
        <v>675</v>
      </c>
      <c r="B136" s="29" t="s">
        <v>234</v>
      </c>
      <c r="C136" s="24"/>
      <c r="D136" s="25"/>
      <c r="E136" s="26"/>
      <c r="F136" s="26"/>
      <c r="G136" s="27"/>
      <c r="H136" s="25"/>
    </row>
    <row r="137" spans="1:8" ht="108">
      <c r="A137" s="28" t="s">
        <v>676</v>
      </c>
      <c r="B137" s="29" t="s">
        <v>73</v>
      </c>
      <c r="C137" s="24"/>
      <c r="D137" s="25"/>
      <c r="E137" s="26"/>
      <c r="F137" s="26"/>
      <c r="G137" s="27"/>
      <c r="H137" s="25"/>
    </row>
    <row r="138" spans="1:8" ht="40.5">
      <c r="A138" s="28" t="s">
        <v>226</v>
      </c>
      <c r="B138" s="29" t="s">
        <v>892</v>
      </c>
      <c r="C138" s="24"/>
      <c r="D138" s="25"/>
      <c r="E138" s="26"/>
      <c r="F138" s="26"/>
      <c r="G138" s="27"/>
      <c r="H138" s="25"/>
    </row>
    <row r="139" spans="1:8" ht="27">
      <c r="A139" s="28" t="s">
        <v>226</v>
      </c>
      <c r="B139" s="29" t="s">
        <v>893</v>
      </c>
      <c r="C139" s="24"/>
      <c r="D139" s="25"/>
      <c r="E139" s="26"/>
      <c r="F139" s="26"/>
      <c r="G139" s="27"/>
      <c r="H139" s="25"/>
    </row>
    <row r="140" spans="1:8" ht="27">
      <c r="A140" s="28" t="s">
        <v>226</v>
      </c>
      <c r="B140" s="29" t="s">
        <v>894</v>
      </c>
      <c r="C140" s="24"/>
      <c r="D140" s="25"/>
      <c r="E140" s="26"/>
      <c r="F140" s="26"/>
      <c r="G140" s="27"/>
      <c r="H140" s="25"/>
    </row>
    <row r="141" spans="1:8" ht="27">
      <c r="A141" s="28" t="s">
        <v>226</v>
      </c>
      <c r="B141" s="29" t="s">
        <v>895</v>
      </c>
      <c r="C141" s="24"/>
      <c r="D141" s="25"/>
      <c r="E141" s="26"/>
      <c r="F141" s="26"/>
      <c r="G141" s="27"/>
      <c r="H141" s="25"/>
    </row>
    <row r="142" spans="1:8" ht="40.5">
      <c r="A142" s="28" t="s">
        <v>226</v>
      </c>
      <c r="B142" s="29" t="s">
        <v>896</v>
      </c>
      <c r="C142" s="24"/>
      <c r="D142" s="25"/>
      <c r="E142" s="26"/>
      <c r="F142" s="26"/>
      <c r="G142" s="27"/>
      <c r="H142" s="25"/>
    </row>
    <row r="143" spans="1:8" ht="27">
      <c r="A143" s="28" t="s">
        <v>226</v>
      </c>
      <c r="B143" s="29" t="s">
        <v>897</v>
      </c>
      <c r="C143" s="24"/>
      <c r="D143" s="25"/>
      <c r="E143" s="26"/>
      <c r="F143" s="26"/>
      <c r="G143" s="27"/>
      <c r="H143" s="25"/>
    </row>
    <row r="144" spans="1:8" ht="40.5">
      <c r="A144" s="28" t="s">
        <v>226</v>
      </c>
      <c r="B144" s="29" t="s">
        <v>898</v>
      </c>
      <c r="C144" s="24"/>
      <c r="D144" s="25"/>
      <c r="E144" s="26"/>
      <c r="F144" s="26"/>
      <c r="G144" s="27"/>
      <c r="H144" s="25"/>
    </row>
    <row r="145" spans="1:8" ht="27">
      <c r="A145" s="28" t="s">
        <v>226</v>
      </c>
      <c r="B145" s="29" t="s">
        <v>899</v>
      </c>
      <c r="C145" s="24"/>
      <c r="D145" s="25"/>
      <c r="E145" s="26"/>
      <c r="F145" s="26"/>
      <c r="G145" s="27"/>
      <c r="H145" s="25"/>
    </row>
    <row r="146" spans="1:8" ht="40.5">
      <c r="A146" s="28" t="s">
        <v>226</v>
      </c>
      <c r="B146" s="29" t="s">
        <v>900</v>
      </c>
      <c r="C146" s="24"/>
      <c r="D146" s="25"/>
      <c r="E146" s="26"/>
      <c r="F146" s="26"/>
      <c r="G146" s="27"/>
      <c r="H146" s="25"/>
    </row>
    <row r="147" spans="1:8" ht="27">
      <c r="A147" s="28" t="s">
        <v>226</v>
      </c>
      <c r="B147" s="29" t="s">
        <v>901</v>
      </c>
      <c r="C147" s="24"/>
      <c r="D147" s="25"/>
      <c r="E147" s="26"/>
      <c r="F147" s="26"/>
      <c r="G147" s="27"/>
      <c r="H147" s="25"/>
    </row>
    <row r="148" spans="1:8" ht="40.5">
      <c r="A148" s="28" t="s">
        <v>226</v>
      </c>
      <c r="B148" s="29" t="s">
        <v>902</v>
      </c>
      <c r="C148" s="24"/>
      <c r="D148" s="25"/>
      <c r="E148" s="26"/>
      <c r="F148" s="26"/>
      <c r="G148" s="27"/>
      <c r="H148" s="25"/>
    </row>
    <row r="149" spans="1:8" ht="27">
      <c r="A149" s="28" t="s">
        <v>226</v>
      </c>
      <c r="B149" s="29" t="s">
        <v>903</v>
      </c>
      <c r="C149" s="24"/>
      <c r="D149" s="25"/>
      <c r="E149" s="26"/>
      <c r="F149" s="26"/>
      <c r="G149" s="27"/>
      <c r="H149" s="25"/>
    </row>
    <row r="150" spans="1:8" ht="40.5">
      <c r="A150" s="28" t="s">
        <v>677</v>
      </c>
      <c r="B150" s="29" t="s">
        <v>74</v>
      </c>
      <c r="C150" s="24"/>
      <c r="D150" s="25"/>
      <c r="E150" s="26"/>
      <c r="F150" s="26"/>
      <c r="G150" s="27"/>
      <c r="H150" s="25"/>
    </row>
    <row r="151" spans="1:8" ht="15">
      <c r="A151" s="28" t="s">
        <v>678</v>
      </c>
      <c r="B151" s="29" t="s">
        <v>75</v>
      </c>
      <c r="C151" s="24"/>
      <c r="D151" s="25"/>
      <c r="E151" s="26"/>
      <c r="F151" s="26"/>
      <c r="G151" s="27"/>
      <c r="H151" s="25"/>
    </row>
    <row r="152" spans="1:8" ht="27">
      <c r="A152" s="28" t="s">
        <v>679</v>
      </c>
      <c r="B152" s="29" t="s">
        <v>235</v>
      </c>
      <c r="C152" s="24"/>
      <c r="D152" s="25"/>
      <c r="E152" s="26"/>
      <c r="F152" s="26"/>
      <c r="G152" s="27"/>
      <c r="H152" s="25"/>
    </row>
    <row r="153" spans="1:8" ht="15">
      <c r="A153" s="28" t="s">
        <v>680</v>
      </c>
      <c r="B153" s="29" t="s">
        <v>81</v>
      </c>
      <c r="C153" s="24"/>
      <c r="D153" s="25"/>
      <c r="E153" s="26"/>
      <c r="F153" s="26"/>
      <c r="G153" s="27"/>
      <c r="H153" s="25"/>
    </row>
    <row r="154" spans="1:8" ht="15">
      <c r="A154" s="28" t="s">
        <v>681</v>
      </c>
      <c r="B154" s="29" t="s">
        <v>82</v>
      </c>
      <c r="C154" s="24"/>
      <c r="D154" s="25"/>
      <c r="E154" s="26"/>
      <c r="F154" s="26"/>
      <c r="G154" s="27"/>
      <c r="H154" s="25"/>
    </row>
    <row r="155" spans="1:8" ht="204">
      <c r="A155" s="28" t="s">
        <v>682</v>
      </c>
      <c r="B155" s="29" t="s">
        <v>85</v>
      </c>
      <c r="C155" s="62" t="s">
        <v>999</v>
      </c>
      <c r="D155" s="79">
        <v>44613</v>
      </c>
      <c r="E155" s="52">
        <v>96</v>
      </c>
      <c r="F155" s="120" t="s">
        <v>1044</v>
      </c>
      <c r="G155" s="80">
        <v>2664</v>
      </c>
      <c r="H155" s="48">
        <v>44783</v>
      </c>
    </row>
    <row r="156" spans="1:8" ht="27">
      <c r="A156" s="28" t="s">
        <v>683</v>
      </c>
      <c r="B156" s="29" t="s">
        <v>87</v>
      </c>
      <c r="C156" s="24"/>
      <c r="D156" s="25"/>
      <c r="E156" s="26"/>
      <c r="F156" s="26"/>
      <c r="G156" s="27"/>
      <c r="H156" s="25"/>
    </row>
    <row r="157" spans="1:8" ht="40.5">
      <c r="A157" s="28" t="s">
        <v>684</v>
      </c>
      <c r="B157" s="29" t="s">
        <v>685</v>
      </c>
      <c r="C157" s="24"/>
      <c r="D157" s="25"/>
      <c r="E157" s="26"/>
      <c r="F157" s="26"/>
      <c r="G157" s="27"/>
      <c r="H157" s="25"/>
    </row>
    <row r="158" spans="1:8" ht="191.25">
      <c r="A158" s="28" t="s">
        <v>686</v>
      </c>
      <c r="B158" s="29" t="s">
        <v>88</v>
      </c>
      <c r="C158" s="82" t="s">
        <v>1008</v>
      </c>
      <c r="D158" s="65">
        <v>44620</v>
      </c>
      <c r="E158" s="66">
        <v>105</v>
      </c>
      <c r="F158" s="125" t="s">
        <v>1045</v>
      </c>
      <c r="G158" s="46">
        <v>2835.51</v>
      </c>
      <c r="H158" s="48">
        <v>44852</v>
      </c>
    </row>
    <row r="159" spans="1:8" ht="204" customHeight="1">
      <c r="A159" s="28" t="s">
        <v>687</v>
      </c>
      <c r="B159" s="29" t="s">
        <v>89</v>
      </c>
      <c r="C159" s="81" t="s">
        <v>1006</v>
      </c>
      <c r="D159" s="65">
        <v>44620</v>
      </c>
      <c r="E159" s="66">
        <v>105</v>
      </c>
      <c r="F159" s="125" t="s">
        <v>1045</v>
      </c>
      <c r="G159" s="67">
        <v>3193.25</v>
      </c>
      <c r="H159" s="48">
        <v>44852</v>
      </c>
    </row>
    <row r="160" spans="1:8" ht="127.5">
      <c r="A160" s="28" t="s">
        <v>687</v>
      </c>
      <c r="B160" s="29" t="s">
        <v>89</v>
      </c>
      <c r="C160" s="75" t="s">
        <v>1007</v>
      </c>
      <c r="D160" s="65">
        <v>44620</v>
      </c>
      <c r="E160" s="66">
        <v>105</v>
      </c>
      <c r="F160" s="125" t="s">
        <v>1045</v>
      </c>
      <c r="G160" s="66">
        <v>3392</v>
      </c>
      <c r="H160" s="48">
        <v>44852</v>
      </c>
    </row>
    <row r="161" spans="1:8" ht="15">
      <c r="A161" s="28" t="s">
        <v>688</v>
      </c>
      <c r="B161" s="29" t="s">
        <v>90</v>
      </c>
      <c r="C161" s="24"/>
      <c r="D161" s="25"/>
      <c r="E161" s="26"/>
      <c r="F161" s="26"/>
      <c r="G161" s="27"/>
      <c r="H161" s="25"/>
    </row>
    <row r="162" spans="1:8" ht="15">
      <c r="A162" s="28" t="s">
        <v>689</v>
      </c>
      <c r="B162" s="29" t="s">
        <v>91</v>
      </c>
      <c r="C162" s="24"/>
      <c r="D162" s="25"/>
      <c r="E162" s="26"/>
      <c r="F162" s="26"/>
      <c r="G162" s="27"/>
      <c r="H162" s="25"/>
    </row>
    <row r="163" spans="1:8" ht="15">
      <c r="A163" s="28" t="s">
        <v>690</v>
      </c>
      <c r="B163" s="29" t="s">
        <v>92</v>
      </c>
      <c r="C163" s="24"/>
      <c r="D163" s="25"/>
      <c r="E163" s="26"/>
      <c r="F163" s="26"/>
      <c r="G163" s="27"/>
      <c r="H163" s="25"/>
    </row>
    <row r="164" spans="1:8" ht="15">
      <c r="A164" s="28" t="s">
        <v>691</v>
      </c>
      <c r="B164" s="29" t="s">
        <v>93</v>
      </c>
      <c r="C164" s="24"/>
      <c r="D164" s="25"/>
      <c r="E164" s="26"/>
      <c r="F164" s="26"/>
      <c r="G164" s="27"/>
      <c r="H164" s="25"/>
    </row>
    <row r="165" spans="1:8" ht="15">
      <c r="A165" s="28" t="s">
        <v>692</v>
      </c>
      <c r="B165" s="29" t="s">
        <v>94</v>
      </c>
      <c r="C165" s="24"/>
      <c r="D165" s="25"/>
      <c r="E165" s="26"/>
      <c r="F165" s="26"/>
      <c r="G165" s="27"/>
      <c r="H165" s="25"/>
    </row>
    <row r="166" spans="1:8" ht="15">
      <c r="A166" s="28" t="s">
        <v>693</v>
      </c>
      <c r="B166" s="29" t="s">
        <v>95</v>
      </c>
      <c r="C166" s="24"/>
      <c r="D166" s="25"/>
      <c r="E166" s="26"/>
      <c r="F166" s="26"/>
      <c r="G166" s="27"/>
      <c r="H166" s="25"/>
    </row>
    <row r="167" spans="1:8" ht="15">
      <c r="A167" s="28" t="s">
        <v>694</v>
      </c>
      <c r="B167" s="29" t="s">
        <v>96</v>
      </c>
      <c r="C167" s="24"/>
      <c r="D167" s="25"/>
      <c r="E167" s="26"/>
      <c r="F167" s="26"/>
      <c r="G167" s="27"/>
      <c r="H167" s="25"/>
    </row>
    <row r="168" spans="1:8" ht="27">
      <c r="A168" s="28" t="s">
        <v>695</v>
      </c>
      <c r="B168" s="29" t="s">
        <v>97</v>
      </c>
      <c r="C168" s="24"/>
      <c r="D168" s="25"/>
      <c r="E168" s="26"/>
      <c r="F168" s="26"/>
      <c r="G168" s="27"/>
      <c r="H168" s="25"/>
    </row>
    <row r="169" spans="1:8" ht="27">
      <c r="A169" s="28" t="s">
        <v>696</v>
      </c>
      <c r="B169" s="29" t="s">
        <v>98</v>
      </c>
      <c r="C169" s="24"/>
      <c r="D169" s="25"/>
      <c r="E169" s="26"/>
      <c r="F169" s="26"/>
      <c r="G169" s="27"/>
      <c r="H169" s="25"/>
    </row>
    <row r="170" spans="1:8" ht="15">
      <c r="A170" s="28" t="s">
        <v>697</v>
      </c>
      <c r="B170" s="29" t="s">
        <v>99</v>
      </c>
      <c r="C170" s="24"/>
      <c r="D170" s="25"/>
      <c r="E170" s="26"/>
      <c r="F170" s="26"/>
      <c r="G170" s="27"/>
      <c r="H170" s="25"/>
    </row>
    <row r="171" spans="1:8" ht="27">
      <c r="A171" s="28" t="s">
        <v>698</v>
      </c>
      <c r="B171" s="29" t="s">
        <v>100</v>
      </c>
      <c r="C171" s="24"/>
      <c r="D171" s="25"/>
      <c r="E171" s="26"/>
      <c r="F171" s="26"/>
      <c r="G171" s="27"/>
      <c r="H171" s="25"/>
    </row>
    <row r="172" spans="1:8" ht="15">
      <c r="A172" s="28" t="s">
        <v>699</v>
      </c>
      <c r="B172" s="29" t="s">
        <v>101</v>
      </c>
      <c r="C172" s="24"/>
      <c r="D172" s="25"/>
      <c r="E172" s="26"/>
      <c r="F172" s="26"/>
      <c r="G172" s="27"/>
      <c r="H172" s="25"/>
    </row>
    <row r="173" spans="1:8" ht="15">
      <c r="A173" s="28" t="s">
        <v>700</v>
      </c>
      <c r="B173" s="31" t="s">
        <v>102</v>
      </c>
      <c r="C173" s="24"/>
      <c r="D173" s="25"/>
      <c r="E173" s="26"/>
      <c r="F173" s="26"/>
      <c r="G173" s="27"/>
      <c r="H173" s="25"/>
    </row>
    <row r="174" spans="1:8" ht="15">
      <c r="A174" s="28" t="s">
        <v>701</v>
      </c>
      <c r="B174" s="31" t="s">
        <v>103</v>
      </c>
      <c r="C174" s="24"/>
      <c r="D174" s="25"/>
      <c r="E174" s="26"/>
      <c r="F174" s="26"/>
      <c r="G174" s="27"/>
      <c r="H174" s="25"/>
    </row>
    <row r="175" spans="1:8" ht="27">
      <c r="A175" s="28" t="s">
        <v>702</v>
      </c>
      <c r="B175" s="31" t="s">
        <v>104</v>
      </c>
      <c r="C175" s="24"/>
      <c r="D175" s="25"/>
      <c r="E175" s="26"/>
      <c r="F175" s="26"/>
      <c r="G175" s="27"/>
      <c r="H175" s="25"/>
    </row>
    <row r="176" spans="1:8" ht="15">
      <c r="A176" s="28" t="s">
        <v>703</v>
      </c>
      <c r="B176" s="31" t="s">
        <v>105</v>
      </c>
      <c r="C176" s="24"/>
      <c r="D176" s="25"/>
      <c r="E176" s="26"/>
      <c r="F176" s="26"/>
      <c r="G176" s="27"/>
      <c r="H176" s="25"/>
    </row>
    <row r="177" spans="1:8" ht="15">
      <c r="A177" s="28" t="s">
        <v>704</v>
      </c>
      <c r="B177" s="31" t="s">
        <v>106</v>
      </c>
      <c r="C177" s="24"/>
      <c r="D177" s="25"/>
      <c r="E177" s="26"/>
      <c r="F177" s="26"/>
      <c r="G177" s="27"/>
      <c r="H177" s="25"/>
    </row>
    <row r="178" spans="1:8" ht="27">
      <c r="A178" s="28" t="s">
        <v>705</v>
      </c>
      <c r="B178" s="31" t="s">
        <v>107</v>
      </c>
      <c r="C178" s="24"/>
      <c r="D178" s="25"/>
      <c r="E178" s="26"/>
      <c r="F178" s="26"/>
      <c r="G178" s="27"/>
      <c r="H178" s="25"/>
    </row>
    <row r="179" spans="1:8" ht="15">
      <c r="A179" s="28" t="s">
        <v>706</v>
      </c>
      <c r="B179" s="31" t="s">
        <v>108</v>
      </c>
      <c r="C179" s="24"/>
      <c r="D179" s="25"/>
      <c r="E179" s="26"/>
      <c r="F179" s="26"/>
      <c r="G179" s="27"/>
      <c r="H179" s="25"/>
    </row>
    <row r="180" spans="1:8" ht="27">
      <c r="A180" s="28" t="s">
        <v>707</v>
      </c>
      <c r="B180" s="31" t="s">
        <v>236</v>
      </c>
      <c r="C180" s="24"/>
      <c r="D180" s="25"/>
      <c r="E180" s="26"/>
      <c r="F180" s="26"/>
      <c r="G180" s="27"/>
      <c r="H180" s="25"/>
    </row>
    <row r="181" spans="1:8" ht="15">
      <c r="A181" s="28" t="s">
        <v>708</v>
      </c>
      <c r="B181" s="31" t="s">
        <v>109</v>
      </c>
      <c r="C181" s="24"/>
      <c r="D181" s="25"/>
      <c r="E181" s="26"/>
      <c r="F181" s="26"/>
      <c r="G181" s="27"/>
      <c r="H181" s="25"/>
    </row>
    <row r="182" spans="1:8" ht="15">
      <c r="A182" s="28" t="s">
        <v>709</v>
      </c>
      <c r="B182" s="31" t="s">
        <v>110</v>
      </c>
      <c r="C182" s="24"/>
      <c r="D182" s="25"/>
      <c r="E182" s="26"/>
      <c r="F182" s="26"/>
      <c r="G182" s="27"/>
      <c r="H182" s="25"/>
    </row>
    <row r="183" spans="1:8" ht="15">
      <c r="A183" s="28" t="s">
        <v>710</v>
      </c>
      <c r="B183" s="31" t="s">
        <v>111</v>
      </c>
      <c r="C183" s="24"/>
      <c r="D183" s="25"/>
      <c r="E183" s="26"/>
      <c r="F183" s="26"/>
      <c r="G183" s="27"/>
      <c r="H183" s="25"/>
    </row>
    <row r="184" spans="1:8" ht="15">
      <c r="A184" s="28" t="s">
        <v>711</v>
      </c>
      <c r="B184" s="31" t="s">
        <v>112</v>
      </c>
      <c r="C184" s="24"/>
      <c r="D184" s="25"/>
      <c r="E184" s="26"/>
      <c r="F184" s="26"/>
      <c r="G184" s="27"/>
      <c r="H184" s="25"/>
    </row>
    <row r="185" spans="1:8" ht="15">
      <c r="A185" s="28" t="s">
        <v>712</v>
      </c>
      <c r="B185" s="31" t="s">
        <v>113</v>
      </c>
      <c r="C185" s="24"/>
      <c r="D185" s="25"/>
      <c r="E185" s="26"/>
      <c r="F185" s="26"/>
      <c r="G185" s="27"/>
      <c r="H185" s="25"/>
    </row>
    <row r="186" spans="1:8" ht="15">
      <c r="A186" s="28" t="s">
        <v>713</v>
      </c>
      <c r="B186" s="31" t="s">
        <v>114</v>
      </c>
      <c r="C186" s="24"/>
      <c r="D186" s="25"/>
      <c r="E186" s="26"/>
      <c r="F186" s="26"/>
      <c r="G186" s="27"/>
      <c r="H186" s="25"/>
    </row>
    <row r="187" spans="1:8" ht="15">
      <c r="A187" s="28" t="s">
        <v>714</v>
      </c>
      <c r="B187" s="31" t="s">
        <v>115</v>
      </c>
      <c r="C187" s="24"/>
      <c r="D187" s="25"/>
      <c r="E187" s="26"/>
      <c r="F187" s="26"/>
      <c r="G187" s="27"/>
      <c r="H187" s="25"/>
    </row>
    <row r="188" spans="1:8" ht="15">
      <c r="A188" s="28" t="s">
        <v>715</v>
      </c>
      <c r="B188" s="31" t="s">
        <v>116</v>
      </c>
      <c r="C188" s="24"/>
      <c r="D188" s="25"/>
      <c r="E188" s="26"/>
      <c r="F188" s="26"/>
      <c r="G188" s="27"/>
      <c r="H188" s="25"/>
    </row>
    <row r="189" spans="1:8" ht="15">
      <c r="A189" s="28" t="s">
        <v>716</v>
      </c>
      <c r="B189" s="31" t="s">
        <v>117</v>
      </c>
      <c r="C189" s="24"/>
      <c r="D189" s="25"/>
      <c r="E189" s="26"/>
      <c r="F189" s="26"/>
      <c r="G189" s="27"/>
      <c r="H189" s="25"/>
    </row>
    <row r="190" spans="1:8" ht="27">
      <c r="A190" s="28" t="s">
        <v>717</v>
      </c>
      <c r="B190" s="31" t="s">
        <v>118</v>
      </c>
      <c r="C190" s="24"/>
      <c r="D190" s="25"/>
      <c r="E190" s="26"/>
      <c r="F190" s="26"/>
      <c r="G190" s="27"/>
      <c r="H190" s="25"/>
    </row>
    <row r="191" spans="1:8" ht="15">
      <c r="A191" s="28" t="s">
        <v>718</v>
      </c>
      <c r="B191" s="31" t="s">
        <v>119</v>
      </c>
      <c r="C191" s="24"/>
      <c r="D191" s="25"/>
      <c r="E191" s="26"/>
      <c r="F191" s="26"/>
      <c r="G191" s="27"/>
      <c r="H191" s="25"/>
    </row>
    <row r="192" spans="1:8" ht="15">
      <c r="A192" s="28" t="s">
        <v>719</v>
      </c>
      <c r="B192" s="31" t="s">
        <v>76</v>
      </c>
      <c r="C192" s="24"/>
      <c r="D192" s="25"/>
      <c r="E192" s="26"/>
      <c r="F192" s="26"/>
      <c r="G192" s="27"/>
      <c r="H192" s="25"/>
    </row>
    <row r="193" spans="1:8" ht="15">
      <c r="A193" s="28" t="s">
        <v>720</v>
      </c>
      <c r="B193" s="31" t="s">
        <v>77</v>
      </c>
      <c r="C193" s="24"/>
      <c r="D193" s="25"/>
      <c r="E193" s="26"/>
      <c r="F193" s="26"/>
      <c r="G193" s="27"/>
      <c r="H193" s="25"/>
    </row>
    <row r="194" spans="1:8" ht="15">
      <c r="A194" s="28" t="s">
        <v>721</v>
      </c>
      <c r="B194" s="31" t="s">
        <v>78</v>
      </c>
      <c r="C194" s="24"/>
      <c r="D194" s="25"/>
      <c r="E194" s="26"/>
      <c r="F194" s="26"/>
      <c r="G194" s="27"/>
      <c r="H194" s="25"/>
    </row>
    <row r="195" spans="1:8" ht="15">
      <c r="A195" s="28" t="s">
        <v>722</v>
      </c>
      <c r="B195" s="31" t="s">
        <v>79</v>
      </c>
      <c r="C195" s="24"/>
      <c r="D195" s="25"/>
      <c r="E195" s="26"/>
      <c r="F195" s="26"/>
      <c r="G195" s="27"/>
      <c r="H195" s="25"/>
    </row>
    <row r="196" spans="1:8" ht="15">
      <c r="A196" s="28" t="s">
        <v>723</v>
      </c>
      <c r="B196" s="31" t="s">
        <v>80</v>
      </c>
      <c r="C196" s="24"/>
      <c r="D196" s="25"/>
      <c r="E196" s="26"/>
      <c r="F196" s="26"/>
      <c r="G196" s="27"/>
      <c r="H196" s="25"/>
    </row>
    <row r="197" spans="1:8" ht="15">
      <c r="A197" s="28" t="s">
        <v>724</v>
      </c>
      <c r="B197" s="31" t="s">
        <v>83</v>
      </c>
      <c r="C197" s="24"/>
      <c r="D197" s="25"/>
      <c r="E197" s="26"/>
      <c r="F197" s="26"/>
      <c r="G197" s="27"/>
      <c r="H197" s="25"/>
    </row>
    <row r="198" spans="1:8" ht="15">
      <c r="A198" s="28" t="s">
        <v>725</v>
      </c>
      <c r="B198" s="31" t="s">
        <v>84</v>
      </c>
      <c r="C198" s="24"/>
      <c r="D198" s="25"/>
      <c r="E198" s="26"/>
      <c r="F198" s="26"/>
      <c r="G198" s="27"/>
      <c r="H198" s="25"/>
    </row>
    <row r="199" spans="1:8" ht="15">
      <c r="A199" s="28" t="s">
        <v>726</v>
      </c>
      <c r="B199" s="31" t="s">
        <v>86</v>
      </c>
      <c r="C199" s="24"/>
      <c r="D199" s="25"/>
      <c r="E199" s="26"/>
      <c r="F199" s="26"/>
      <c r="G199" s="27"/>
      <c r="H199" s="25"/>
    </row>
    <row r="200" spans="1:8" ht="40.5">
      <c r="A200" s="28" t="s">
        <v>915</v>
      </c>
      <c r="B200" s="31" t="s">
        <v>914</v>
      </c>
      <c r="C200" s="24"/>
      <c r="D200" s="25"/>
      <c r="E200" s="26"/>
      <c r="F200" s="26"/>
      <c r="G200" s="27"/>
      <c r="H200" s="25"/>
    </row>
    <row r="201" spans="1:8" ht="27">
      <c r="A201" s="28" t="s">
        <v>226</v>
      </c>
      <c r="B201" s="31" t="s">
        <v>120</v>
      </c>
      <c r="C201" s="24"/>
      <c r="D201" s="25"/>
      <c r="E201" s="26"/>
      <c r="F201" s="26"/>
      <c r="G201" s="27"/>
      <c r="H201" s="25"/>
    </row>
    <row r="202" spans="1:8" ht="15">
      <c r="A202" s="28" t="s">
        <v>226</v>
      </c>
      <c r="B202" s="31" t="s">
        <v>121</v>
      </c>
      <c r="C202" s="24"/>
      <c r="D202" s="25"/>
      <c r="E202" s="26"/>
      <c r="F202" s="26"/>
      <c r="G202" s="27"/>
      <c r="H202" s="25"/>
    </row>
    <row r="203" spans="1:8" ht="15">
      <c r="A203" s="28" t="s">
        <v>226</v>
      </c>
      <c r="B203" s="31" t="s">
        <v>122</v>
      </c>
      <c r="C203" s="24"/>
      <c r="D203" s="25"/>
      <c r="E203" s="26"/>
      <c r="F203" s="26"/>
      <c r="G203" s="27"/>
      <c r="H203" s="25"/>
    </row>
    <row r="204" spans="1:8" ht="27">
      <c r="A204" s="28" t="s">
        <v>226</v>
      </c>
      <c r="B204" s="31" t="s">
        <v>123</v>
      </c>
      <c r="C204" s="24"/>
      <c r="D204" s="25"/>
      <c r="E204" s="26"/>
      <c r="F204" s="26"/>
      <c r="G204" s="27"/>
      <c r="H204" s="25"/>
    </row>
    <row r="205" spans="1:8" ht="15">
      <c r="A205" s="28" t="s">
        <v>226</v>
      </c>
      <c r="B205" s="31" t="s">
        <v>124</v>
      </c>
      <c r="C205" s="24"/>
      <c r="D205" s="25"/>
      <c r="E205" s="26"/>
      <c r="F205" s="26"/>
      <c r="G205" s="27"/>
      <c r="H205" s="25"/>
    </row>
    <row r="206" spans="1:8" ht="15">
      <c r="A206" s="28" t="s">
        <v>226</v>
      </c>
      <c r="B206" s="31" t="s">
        <v>125</v>
      </c>
      <c r="C206" s="24"/>
      <c r="D206" s="25"/>
      <c r="E206" s="26"/>
      <c r="F206" s="26"/>
      <c r="G206" s="27"/>
      <c r="H206" s="25"/>
    </row>
    <row r="207" spans="1:8" ht="15">
      <c r="A207" s="28" t="s">
        <v>226</v>
      </c>
      <c r="B207" s="31" t="s">
        <v>126</v>
      </c>
      <c r="C207" s="24"/>
      <c r="D207" s="25"/>
      <c r="E207" s="26"/>
      <c r="F207" s="26"/>
      <c r="G207" s="27"/>
      <c r="H207" s="25"/>
    </row>
    <row r="208" spans="1:8" ht="15">
      <c r="A208" s="28" t="s">
        <v>226</v>
      </c>
      <c r="B208" s="31" t="s">
        <v>237</v>
      </c>
      <c r="C208" s="24"/>
      <c r="D208" s="25"/>
      <c r="E208" s="26"/>
      <c r="F208" s="26"/>
      <c r="G208" s="27"/>
      <c r="H208" s="25"/>
    </row>
    <row r="209" spans="1:8" ht="15">
      <c r="A209" s="28" t="s">
        <v>226</v>
      </c>
      <c r="B209" s="31" t="s">
        <v>127</v>
      </c>
      <c r="C209" s="24"/>
      <c r="D209" s="25"/>
      <c r="E209" s="26"/>
      <c r="F209" s="26"/>
      <c r="G209" s="27"/>
      <c r="H209" s="25"/>
    </row>
    <row r="210" spans="1:8" ht="15">
      <c r="A210" s="28" t="s">
        <v>226</v>
      </c>
      <c r="B210" s="31" t="s">
        <v>128</v>
      </c>
      <c r="C210" s="24"/>
      <c r="D210" s="25"/>
      <c r="E210" s="26"/>
      <c r="F210" s="26"/>
      <c r="G210" s="27"/>
      <c r="H210" s="25"/>
    </row>
    <row r="211" spans="1:8" ht="15">
      <c r="A211" s="28" t="s">
        <v>226</v>
      </c>
      <c r="B211" s="31" t="s">
        <v>238</v>
      </c>
      <c r="C211" s="24"/>
      <c r="D211" s="25"/>
      <c r="E211" s="26"/>
      <c r="F211" s="26"/>
      <c r="G211" s="27"/>
      <c r="H211" s="25"/>
    </row>
    <row r="212" spans="1:8" ht="15">
      <c r="A212" s="28" t="s">
        <v>226</v>
      </c>
      <c r="B212" s="31" t="s">
        <v>239</v>
      </c>
      <c r="C212" s="24"/>
      <c r="D212" s="25"/>
      <c r="E212" s="26"/>
      <c r="F212" s="26"/>
      <c r="G212" s="27"/>
      <c r="H212" s="25"/>
    </row>
    <row r="213" spans="1:8" ht="15">
      <c r="A213" s="28" t="s">
        <v>240</v>
      </c>
      <c r="B213" s="31" t="s">
        <v>727</v>
      </c>
      <c r="C213" s="24"/>
      <c r="D213" s="25"/>
      <c r="E213" s="26"/>
      <c r="F213" s="26"/>
      <c r="G213" s="27"/>
      <c r="H213" s="25"/>
    </row>
    <row r="214" spans="1:8" ht="15" customHeight="1">
      <c r="A214" s="142" t="s">
        <v>241</v>
      </c>
      <c r="B214" s="143"/>
      <c r="C214" s="143"/>
      <c r="D214" s="143"/>
      <c r="E214" s="143"/>
      <c r="F214" s="143"/>
      <c r="G214" s="143"/>
      <c r="H214" s="144"/>
    </row>
    <row r="215" spans="1:8" ht="409.5">
      <c r="A215" s="28" t="s">
        <v>728</v>
      </c>
      <c r="B215" s="31" t="s">
        <v>729</v>
      </c>
      <c r="C215" s="83" t="s">
        <v>952</v>
      </c>
      <c r="D215" s="51">
        <v>44711</v>
      </c>
      <c r="E215" s="52">
        <v>209</v>
      </c>
      <c r="F215" s="120" t="s">
        <v>1046</v>
      </c>
      <c r="G215" s="60">
        <v>6713.33</v>
      </c>
      <c r="H215" s="48">
        <v>44904</v>
      </c>
    </row>
    <row r="216" spans="1:8" ht="396">
      <c r="A216" s="28" t="s">
        <v>730</v>
      </c>
      <c r="B216" s="31" t="s">
        <v>731</v>
      </c>
      <c r="C216" s="84" t="s">
        <v>953</v>
      </c>
      <c r="D216" s="51">
        <v>44711</v>
      </c>
      <c r="E216" s="52">
        <v>209</v>
      </c>
      <c r="F216" s="120" t="s">
        <v>1046</v>
      </c>
      <c r="G216" s="60">
        <v>6883.33</v>
      </c>
      <c r="H216" s="48">
        <v>44904</v>
      </c>
    </row>
    <row r="217" spans="1:8" ht="409.5">
      <c r="A217" s="28" t="s">
        <v>732</v>
      </c>
      <c r="B217" s="31" t="s">
        <v>733</v>
      </c>
      <c r="C217" s="85" t="s">
        <v>954</v>
      </c>
      <c r="D217" s="51">
        <v>44711</v>
      </c>
      <c r="E217" s="52">
        <v>209</v>
      </c>
      <c r="F217" s="120" t="s">
        <v>1046</v>
      </c>
      <c r="G217" s="60">
        <v>6900</v>
      </c>
      <c r="H217" s="48">
        <v>44904</v>
      </c>
    </row>
    <row r="218" spans="1:8" ht="27">
      <c r="A218" s="28" t="s">
        <v>734</v>
      </c>
      <c r="B218" s="31" t="s">
        <v>735</v>
      </c>
      <c r="C218" s="24"/>
      <c r="D218" s="25"/>
      <c r="E218" s="26"/>
      <c r="F218" s="26"/>
      <c r="G218" s="27"/>
      <c r="H218" s="25"/>
    </row>
    <row r="219" spans="1:8" ht="40.5">
      <c r="A219" s="28" t="s">
        <v>736</v>
      </c>
      <c r="B219" s="31" t="s">
        <v>737</v>
      </c>
      <c r="C219" s="24"/>
      <c r="D219" s="25"/>
      <c r="E219" s="26"/>
      <c r="F219" s="26"/>
      <c r="G219" s="27"/>
      <c r="H219" s="25"/>
    </row>
    <row r="220" spans="1:8" ht="312">
      <c r="A220" s="28" t="s">
        <v>738</v>
      </c>
      <c r="B220" s="31" t="s">
        <v>130</v>
      </c>
      <c r="C220" s="86" t="s">
        <v>955</v>
      </c>
      <c r="D220" s="51">
        <v>43902</v>
      </c>
      <c r="E220" s="52">
        <v>111</v>
      </c>
      <c r="F220" s="120" t="s">
        <v>1047</v>
      </c>
      <c r="G220" s="52">
        <v>14972.28</v>
      </c>
      <c r="H220" s="48">
        <v>44085</v>
      </c>
    </row>
    <row r="221" spans="1:8" ht="27">
      <c r="A221" s="28" t="s">
        <v>739</v>
      </c>
      <c r="B221" s="31" t="s">
        <v>740</v>
      </c>
      <c r="C221" s="24"/>
      <c r="D221" s="25"/>
      <c r="E221" s="26"/>
      <c r="F221" s="26"/>
      <c r="G221" s="27"/>
      <c r="H221" s="25"/>
    </row>
    <row r="222" spans="1:8" ht="40.5">
      <c r="A222" s="28" t="s">
        <v>741</v>
      </c>
      <c r="B222" s="29" t="s">
        <v>129</v>
      </c>
      <c r="C222" s="24"/>
      <c r="D222" s="25"/>
      <c r="E222" s="26"/>
      <c r="F222" s="26"/>
      <c r="G222" s="27"/>
      <c r="H222" s="25"/>
    </row>
    <row r="223" spans="1:8" ht="409.5">
      <c r="A223" s="28" t="s">
        <v>742</v>
      </c>
      <c r="B223" s="31" t="s">
        <v>743</v>
      </c>
      <c r="C223" s="54" t="s">
        <v>1014</v>
      </c>
      <c r="D223" s="51">
        <v>44711</v>
      </c>
      <c r="E223" s="52">
        <v>209</v>
      </c>
      <c r="F223" s="120" t="s">
        <v>1046</v>
      </c>
      <c r="G223" s="60">
        <v>7416.66</v>
      </c>
      <c r="H223" s="48">
        <v>44904</v>
      </c>
    </row>
    <row r="224" spans="1:8" ht="372">
      <c r="A224" s="28" t="s">
        <v>744</v>
      </c>
      <c r="B224" s="31" t="s">
        <v>745</v>
      </c>
      <c r="C224" s="84" t="s">
        <v>1015</v>
      </c>
      <c r="D224" s="51">
        <v>44711</v>
      </c>
      <c r="E224" s="52">
        <v>209</v>
      </c>
      <c r="F224" s="120" t="s">
        <v>1046</v>
      </c>
      <c r="G224" s="60">
        <v>7035</v>
      </c>
      <c r="H224" s="48">
        <v>44904</v>
      </c>
    </row>
    <row r="225" spans="1:8" ht="27">
      <c r="A225" s="28" t="s">
        <v>746</v>
      </c>
      <c r="B225" s="31" t="s">
        <v>747</v>
      </c>
      <c r="C225" s="24"/>
      <c r="D225" s="25"/>
      <c r="E225" s="26"/>
      <c r="F225" s="26"/>
      <c r="G225" s="27"/>
      <c r="H225" s="25"/>
    </row>
    <row r="226" spans="1:8" ht="40.5">
      <c r="A226" s="28" t="s">
        <v>748</v>
      </c>
      <c r="B226" s="31" t="s">
        <v>749</v>
      </c>
      <c r="C226" s="24"/>
      <c r="D226" s="25"/>
      <c r="E226" s="26"/>
      <c r="F226" s="26"/>
      <c r="G226" s="27"/>
      <c r="H226" s="25"/>
    </row>
    <row r="227" spans="1:8" ht="27">
      <c r="A227" s="28" t="s">
        <v>750</v>
      </c>
      <c r="B227" s="31" t="s">
        <v>751</v>
      </c>
      <c r="C227" s="24"/>
      <c r="D227" s="25"/>
      <c r="E227" s="26"/>
      <c r="F227" s="26"/>
      <c r="G227" s="27"/>
      <c r="H227" s="25"/>
    </row>
    <row r="228" spans="1:8" ht="15" customHeight="1">
      <c r="A228" s="149" t="s">
        <v>242</v>
      </c>
      <c r="B228" s="150"/>
      <c r="C228" s="150"/>
      <c r="D228" s="150"/>
      <c r="E228" s="150"/>
      <c r="F228" s="150"/>
      <c r="G228" s="150"/>
      <c r="H228" s="151"/>
    </row>
    <row r="229" spans="1:8" ht="364.5">
      <c r="A229" s="28" t="s">
        <v>752</v>
      </c>
      <c r="B229" s="29" t="s">
        <v>131</v>
      </c>
      <c r="C229" s="24" t="s">
        <v>956</v>
      </c>
      <c r="D229" s="48">
        <v>44043</v>
      </c>
      <c r="E229" s="55" t="s">
        <v>957</v>
      </c>
      <c r="F229" s="122" t="s">
        <v>1048</v>
      </c>
      <c r="G229" s="46">
        <v>8465.19</v>
      </c>
      <c r="H229" s="48" t="s">
        <v>958</v>
      </c>
    </row>
    <row r="230" spans="1:8" ht="378">
      <c r="A230" s="28" t="s">
        <v>753</v>
      </c>
      <c r="B230" s="29" t="s">
        <v>132</v>
      </c>
      <c r="C230" s="24" t="s">
        <v>959</v>
      </c>
      <c r="D230" s="48">
        <v>44043</v>
      </c>
      <c r="E230" s="55" t="s">
        <v>957</v>
      </c>
      <c r="F230" s="122" t="s">
        <v>1048</v>
      </c>
      <c r="G230" s="46">
        <v>16951.49</v>
      </c>
      <c r="H230" s="48" t="s">
        <v>958</v>
      </c>
    </row>
    <row r="231" spans="1:8" ht="409.5">
      <c r="A231" s="28" t="s">
        <v>754</v>
      </c>
      <c r="B231" s="29" t="s">
        <v>987</v>
      </c>
      <c r="C231" s="59" t="s">
        <v>960</v>
      </c>
      <c r="D231" s="48">
        <v>44043</v>
      </c>
      <c r="E231" s="55" t="s">
        <v>957</v>
      </c>
      <c r="F231" s="122" t="s">
        <v>1048</v>
      </c>
      <c r="G231" s="46">
        <v>5593.56</v>
      </c>
      <c r="H231" s="48" t="s">
        <v>958</v>
      </c>
    </row>
    <row r="232" spans="1:8" ht="409.5">
      <c r="A232" s="28" t="s">
        <v>755</v>
      </c>
      <c r="B232" s="29" t="s">
        <v>133</v>
      </c>
      <c r="C232" s="24" t="s">
        <v>961</v>
      </c>
      <c r="D232" s="48">
        <v>44043</v>
      </c>
      <c r="E232" s="55" t="s">
        <v>957</v>
      </c>
      <c r="F232" s="122" t="s">
        <v>1048</v>
      </c>
      <c r="G232" s="46">
        <v>2843.35</v>
      </c>
      <c r="H232" s="48" t="s">
        <v>958</v>
      </c>
    </row>
    <row r="233" spans="1:8" ht="15">
      <c r="A233" s="28" t="s">
        <v>756</v>
      </c>
      <c r="B233" s="29" t="s">
        <v>134</v>
      </c>
      <c r="C233" s="24"/>
      <c r="D233" s="25"/>
      <c r="E233" s="26"/>
      <c r="F233" s="26"/>
      <c r="G233" s="27"/>
      <c r="H233" s="25"/>
    </row>
    <row r="234" spans="1:8" ht="15">
      <c r="A234" s="28" t="s">
        <v>757</v>
      </c>
      <c r="B234" s="29" t="s">
        <v>135</v>
      </c>
      <c r="C234" s="24"/>
      <c r="D234" s="25"/>
      <c r="E234" s="26"/>
      <c r="F234" s="26"/>
      <c r="G234" s="27"/>
      <c r="H234" s="25"/>
    </row>
    <row r="235" spans="1:8" ht="15" customHeight="1">
      <c r="A235" s="142" t="s">
        <v>243</v>
      </c>
      <c r="B235" s="143"/>
      <c r="C235" s="143"/>
      <c r="D235" s="143"/>
      <c r="E235" s="143"/>
      <c r="F235" s="143"/>
      <c r="G235" s="143"/>
      <c r="H235" s="144"/>
    </row>
    <row r="236" spans="1:8" ht="15">
      <c r="A236" s="28" t="s">
        <v>758</v>
      </c>
      <c r="B236" s="29" t="s">
        <v>136</v>
      </c>
      <c r="C236" s="24"/>
      <c r="D236" s="25"/>
      <c r="E236" s="26"/>
      <c r="F236" s="26"/>
      <c r="G236" s="27"/>
      <c r="H236" s="25"/>
    </row>
    <row r="237" spans="1:8" ht="15">
      <c r="A237" s="28" t="s">
        <v>759</v>
      </c>
      <c r="B237" s="29" t="s">
        <v>137</v>
      </c>
      <c r="C237" s="24"/>
      <c r="D237" s="25"/>
      <c r="E237" s="26"/>
      <c r="F237" s="26"/>
      <c r="G237" s="27"/>
      <c r="H237" s="25"/>
    </row>
    <row r="238" spans="1:8" ht="15">
      <c r="A238" s="28" t="s">
        <v>760</v>
      </c>
      <c r="B238" s="29" t="s">
        <v>138</v>
      </c>
      <c r="C238" s="24"/>
      <c r="D238" s="25"/>
      <c r="E238" s="26"/>
      <c r="F238" s="26"/>
      <c r="G238" s="27"/>
      <c r="H238" s="25"/>
    </row>
    <row r="239" spans="1:8" ht="27">
      <c r="A239" s="28" t="s">
        <v>761</v>
      </c>
      <c r="B239" s="29" t="s">
        <v>139</v>
      </c>
      <c r="C239" s="24"/>
      <c r="D239" s="25"/>
      <c r="E239" s="26"/>
      <c r="F239" s="26"/>
      <c r="G239" s="27"/>
      <c r="H239" s="25"/>
    </row>
    <row r="240" spans="1:8" ht="15">
      <c r="A240" s="28" t="s">
        <v>762</v>
      </c>
      <c r="B240" s="29" t="s">
        <v>140</v>
      </c>
      <c r="C240" s="24"/>
      <c r="D240" s="25"/>
      <c r="E240" s="26"/>
      <c r="F240" s="26"/>
      <c r="G240" s="27"/>
      <c r="H240" s="25"/>
    </row>
    <row r="241" spans="1:8" ht="15">
      <c r="A241" s="28" t="s">
        <v>763</v>
      </c>
      <c r="B241" s="29" t="s">
        <v>141</v>
      </c>
      <c r="C241" s="24"/>
      <c r="D241" s="25"/>
      <c r="E241" s="26"/>
      <c r="F241" s="26"/>
      <c r="G241" s="27"/>
      <c r="H241" s="25"/>
    </row>
    <row r="242" spans="1:8" ht="15">
      <c r="A242" s="28" t="s">
        <v>764</v>
      </c>
      <c r="B242" s="29" t="s">
        <v>142</v>
      </c>
      <c r="C242" s="24"/>
      <c r="D242" s="25"/>
      <c r="E242" s="26"/>
      <c r="F242" s="26"/>
      <c r="G242" s="27"/>
      <c r="H242" s="25"/>
    </row>
    <row r="243" spans="1:8" ht="15">
      <c r="A243" s="28" t="s">
        <v>765</v>
      </c>
      <c r="B243" s="29" t="s">
        <v>143</v>
      </c>
      <c r="C243" s="24"/>
      <c r="D243" s="25"/>
      <c r="E243" s="26"/>
      <c r="F243" s="26"/>
      <c r="G243" s="27"/>
      <c r="H243" s="25"/>
    </row>
    <row r="244" spans="1:8" ht="27">
      <c r="A244" s="28" t="s">
        <v>766</v>
      </c>
      <c r="B244" s="29" t="s">
        <v>767</v>
      </c>
      <c r="C244" s="24"/>
      <c r="D244" s="25"/>
      <c r="E244" s="26"/>
      <c r="F244" s="26"/>
      <c r="G244" s="27"/>
      <c r="H244" s="25"/>
    </row>
    <row r="245" spans="1:8" ht="40.5">
      <c r="A245" s="28" t="s">
        <v>768</v>
      </c>
      <c r="B245" s="29" t="s">
        <v>769</v>
      </c>
      <c r="C245" s="24"/>
      <c r="D245" s="25"/>
      <c r="E245" s="26"/>
      <c r="F245" s="26"/>
      <c r="G245" s="27"/>
      <c r="H245" s="25"/>
    </row>
    <row r="246" spans="1:8" ht="15" customHeight="1">
      <c r="A246" s="142" t="s">
        <v>244</v>
      </c>
      <c r="B246" s="143"/>
      <c r="C246" s="143"/>
      <c r="D246" s="143"/>
      <c r="E246" s="143"/>
      <c r="F246" s="143"/>
      <c r="G246" s="143"/>
      <c r="H246" s="144"/>
    </row>
    <row r="247" spans="1:8" ht="40.5">
      <c r="A247" s="28" t="s">
        <v>770</v>
      </c>
      <c r="B247" s="29" t="s">
        <v>918</v>
      </c>
      <c r="C247" s="24"/>
      <c r="D247" s="25"/>
      <c r="E247" s="26"/>
      <c r="F247" s="26"/>
      <c r="G247" s="27"/>
      <c r="H247" s="25"/>
    </row>
    <row r="248" spans="1:8" ht="364.5">
      <c r="A248" s="28" t="s">
        <v>771</v>
      </c>
      <c r="B248" s="29" t="s">
        <v>144</v>
      </c>
      <c r="C248" s="24" t="s">
        <v>962</v>
      </c>
      <c r="D248" s="48">
        <v>44693</v>
      </c>
      <c r="E248" s="55" t="s">
        <v>998</v>
      </c>
      <c r="F248" s="122" t="s">
        <v>1049</v>
      </c>
      <c r="G248" s="46">
        <v>3511.34</v>
      </c>
      <c r="H248" s="48">
        <v>44762</v>
      </c>
    </row>
    <row r="249" spans="1:8" ht="40.5">
      <c r="A249" s="28" t="s">
        <v>772</v>
      </c>
      <c r="B249" s="29" t="s">
        <v>145</v>
      </c>
      <c r="C249" s="24"/>
      <c r="D249" s="25"/>
      <c r="E249" s="26"/>
      <c r="F249" s="26"/>
      <c r="G249" s="27"/>
      <c r="H249" s="25"/>
    </row>
    <row r="250" spans="1:8" ht="40.5">
      <c r="A250" s="28" t="s">
        <v>773</v>
      </c>
      <c r="B250" s="29" t="s">
        <v>146</v>
      </c>
      <c r="C250" s="24"/>
      <c r="D250" s="25"/>
      <c r="E250" s="26"/>
      <c r="F250" s="26"/>
      <c r="G250" s="27"/>
      <c r="H250" s="25"/>
    </row>
    <row r="251" spans="1:8" ht="189">
      <c r="A251" s="28" t="s">
        <v>774</v>
      </c>
      <c r="B251" s="29" t="s">
        <v>775</v>
      </c>
      <c r="C251" s="24" t="s">
        <v>963</v>
      </c>
      <c r="D251" s="48">
        <v>44693</v>
      </c>
      <c r="E251" s="55" t="s">
        <v>998</v>
      </c>
      <c r="F251" s="122" t="s">
        <v>1049</v>
      </c>
      <c r="G251" s="46">
        <v>2032.8</v>
      </c>
      <c r="H251" s="48">
        <v>44762</v>
      </c>
    </row>
    <row r="252" spans="1:8" ht="27">
      <c r="A252" s="28" t="s">
        <v>776</v>
      </c>
      <c r="B252" s="29" t="s">
        <v>777</v>
      </c>
      <c r="C252" s="24"/>
      <c r="D252" s="25"/>
      <c r="E252" s="26"/>
      <c r="F252" s="26"/>
      <c r="G252" s="27"/>
      <c r="H252" s="25"/>
    </row>
    <row r="253" spans="1:8" ht="27">
      <c r="A253" s="28" t="s">
        <v>778</v>
      </c>
      <c r="B253" s="29" t="s">
        <v>148</v>
      </c>
      <c r="C253" s="24"/>
      <c r="D253" s="25"/>
      <c r="E253" s="26"/>
      <c r="F253" s="26"/>
      <c r="G253" s="27"/>
      <c r="H253" s="25"/>
    </row>
    <row r="254" spans="1:8" ht="40.5">
      <c r="A254" s="28" t="s">
        <v>779</v>
      </c>
      <c r="B254" s="29" t="s">
        <v>147</v>
      </c>
      <c r="C254" s="24"/>
      <c r="D254" s="25"/>
      <c r="E254" s="26"/>
      <c r="F254" s="26"/>
      <c r="G254" s="27"/>
      <c r="H254" s="25"/>
    </row>
    <row r="255" spans="1:8" ht="15" customHeight="1">
      <c r="A255" s="142" t="s">
        <v>245</v>
      </c>
      <c r="B255" s="143"/>
      <c r="C255" s="143"/>
      <c r="D255" s="143"/>
      <c r="E255" s="143"/>
      <c r="F255" s="143"/>
      <c r="G255" s="143"/>
      <c r="H255" s="144"/>
    </row>
    <row r="256" spans="1:8" ht="27">
      <c r="A256" s="28" t="s">
        <v>780</v>
      </c>
      <c r="B256" s="29" t="s">
        <v>149</v>
      </c>
      <c r="C256" s="24"/>
      <c r="D256" s="25"/>
      <c r="E256" s="26"/>
      <c r="F256" s="26"/>
      <c r="G256" s="27"/>
      <c r="H256" s="25"/>
    </row>
    <row r="257" spans="1:8" ht="15">
      <c r="A257" s="28" t="s">
        <v>781</v>
      </c>
      <c r="B257" s="29" t="s">
        <v>150</v>
      </c>
      <c r="C257" s="24"/>
      <c r="D257" s="25"/>
      <c r="E257" s="26"/>
      <c r="F257" s="26"/>
      <c r="G257" s="27"/>
      <c r="H257" s="25"/>
    </row>
    <row r="258" spans="1:8" ht="27">
      <c r="A258" s="28" t="s">
        <v>782</v>
      </c>
      <c r="B258" s="29" t="s">
        <v>151</v>
      </c>
      <c r="C258" s="24"/>
      <c r="D258" s="25"/>
      <c r="E258" s="26"/>
      <c r="F258" s="26"/>
      <c r="G258" s="27"/>
      <c r="H258" s="25"/>
    </row>
    <row r="259" spans="1:8" ht="27">
      <c r="A259" s="28" t="s">
        <v>783</v>
      </c>
      <c r="B259" s="29" t="s">
        <v>784</v>
      </c>
      <c r="C259" s="24"/>
      <c r="D259" s="25"/>
      <c r="E259" s="26"/>
      <c r="F259" s="26"/>
      <c r="G259" s="27"/>
      <c r="H259" s="25"/>
    </row>
    <row r="260" spans="1:8" ht="15" customHeight="1">
      <c r="A260" s="142" t="s">
        <v>292</v>
      </c>
      <c r="B260" s="143"/>
      <c r="C260" s="143"/>
      <c r="D260" s="143"/>
      <c r="E260" s="143"/>
      <c r="F260" s="143"/>
      <c r="G260" s="143"/>
      <c r="H260" s="144"/>
    </row>
    <row r="261" spans="1:8" ht="27">
      <c r="A261" s="28" t="s">
        <v>785</v>
      </c>
      <c r="B261" s="29" t="s">
        <v>152</v>
      </c>
      <c r="C261" s="24"/>
      <c r="D261" s="25"/>
      <c r="E261" s="26"/>
      <c r="F261" s="26"/>
      <c r="G261" s="27"/>
      <c r="H261" s="25"/>
    </row>
    <row r="262" spans="1:8" ht="15" customHeight="1">
      <c r="A262" s="142" t="s">
        <v>246</v>
      </c>
      <c r="B262" s="143"/>
      <c r="C262" s="143"/>
      <c r="D262" s="143"/>
      <c r="E262" s="143"/>
      <c r="F262" s="143"/>
      <c r="G262" s="143"/>
      <c r="H262" s="144"/>
    </row>
    <row r="263" spans="1:8" ht="27">
      <c r="A263" s="28" t="s">
        <v>786</v>
      </c>
      <c r="B263" s="29" t="s">
        <v>153</v>
      </c>
      <c r="C263" s="24"/>
      <c r="D263" s="25"/>
      <c r="E263" s="26"/>
      <c r="F263" s="26"/>
      <c r="G263" s="27"/>
      <c r="H263" s="25"/>
    </row>
    <row r="264" spans="1:8" ht="15">
      <c r="A264" s="28" t="s">
        <v>787</v>
      </c>
      <c r="B264" s="29" t="s">
        <v>154</v>
      </c>
      <c r="C264" s="24"/>
      <c r="D264" s="25"/>
      <c r="E264" s="26"/>
      <c r="F264" s="26"/>
      <c r="G264" s="27"/>
      <c r="H264" s="25"/>
    </row>
    <row r="265" spans="1:8" ht="15" customHeight="1">
      <c r="A265" s="142" t="s">
        <v>247</v>
      </c>
      <c r="B265" s="143"/>
      <c r="C265" s="143"/>
      <c r="D265" s="143"/>
      <c r="E265" s="143"/>
      <c r="F265" s="143"/>
      <c r="G265" s="143"/>
      <c r="H265" s="144"/>
    </row>
    <row r="266" spans="1:8" ht="27">
      <c r="A266" s="28" t="s">
        <v>788</v>
      </c>
      <c r="B266" s="29" t="s">
        <v>155</v>
      </c>
      <c r="C266" s="24"/>
      <c r="D266" s="25"/>
      <c r="E266" s="26"/>
      <c r="F266" s="26"/>
      <c r="G266" s="27"/>
      <c r="H266" s="25"/>
    </row>
    <row r="267" spans="1:8" ht="27">
      <c r="A267" s="28" t="s">
        <v>789</v>
      </c>
      <c r="B267" s="29" t="s">
        <v>156</v>
      </c>
      <c r="C267" s="24"/>
      <c r="D267" s="25"/>
      <c r="E267" s="26"/>
      <c r="F267" s="26"/>
      <c r="G267" s="27"/>
      <c r="H267" s="25"/>
    </row>
    <row r="268" spans="1:8" ht="27">
      <c r="A268" s="28" t="s">
        <v>790</v>
      </c>
      <c r="B268" s="29" t="s">
        <v>157</v>
      </c>
      <c r="C268" s="24"/>
      <c r="D268" s="25"/>
      <c r="E268" s="26"/>
      <c r="F268" s="26"/>
      <c r="G268" s="27"/>
      <c r="H268" s="25"/>
    </row>
    <row r="269" spans="1:8" ht="15" customHeight="1">
      <c r="A269" s="142" t="s">
        <v>248</v>
      </c>
      <c r="B269" s="143"/>
      <c r="C269" s="143"/>
      <c r="D269" s="143"/>
      <c r="E269" s="143"/>
      <c r="F269" s="143"/>
      <c r="G269" s="143"/>
      <c r="H269" s="144"/>
    </row>
    <row r="270" spans="1:8" ht="171" customHeight="1">
      <c r="A270" s="28" t="s">
        <v>791</v>
      </c>
      <c r="B270" s="29" t="s">
        <v>158</v>
      </c>
      <c r="C270" s="106" t="s">
        <v>990</v>
      </c>
      <c r="D270" s="48">
        <v>44621</v>
      </c>
      <c r="E270" s="55" t="s">
        <v>989</v>
      </c>
      <c r="F270" s="120" t="s">
        <v>1050</v>
      </c>
      <c r="G270" s="46">
        <v>26250</v>
      </c>
      <c r="H270" s="48">
        <v>44665</v>
      </c>
    </row>
    <row r="271" spans="1:8" ht="27.75" customHeight="1">
      <c r="A271" s="28" t="s">
        <v>792</v>
      </c>
      <c r="B271" s="29" t="s">
        <v>159</v>
      </c>
      <c r="C271" s="24"/>
      <c r="D271" s="25"/>
      <c r="E271" s="26"/>
      <c r="F271" s="26"/>
      <c r="G271" s="27"/>
      <c r="H271" s="25"/>
    </row>
    <row r="272" spans="1:8" ht="27.75" customHeight="1">
      <c r="A272" s="28" t="s">
        <v>793</v>
      </c>
      <c r="B272" s="29" t="s">
        <v>160</v>
      </c>
      <c r="C272" s="24"/>
      <c r="D272" s="25"/>
      <c r="E272" s="26"/>
      <c r="F272" s="26"/>
      <c r="G272" s="27"/>
      <c r="H272" s="25"/>
    </row>
    <row r="273" spans="1:8" ht="27.75" customHeight="1">
      <c r="A273" s="28" t="s">
        <v>794</v>
      </c>
      <c r="B273" s="29" t="s">
        <v>161</v>
      </c>
      <c r="C273" s="24"/>
      <c r="D273" s="25"/>
      <c r="E273" s="26"/>
      <c r="F273" s="26"/>
      <c r="G273" s="27"/>
      <c r="H273" s="25"/>
    </row>
    <row r="274" spans="1:8" ht="27.75" customHeight="1">
      <c r="A274" s="28" t="s">
        <v>795</v>
      </c>
      <c r="B274" s="29" t="s">
        <v>162</v>
      </c>
      <c r="C274" s="24"/>
      <c r="D274" s="25"/>
      <c r="E274" s="26"/>
      <c r="F274" s="26"/>
      <c r="G274" s="27"/>
      <c r="H274" s="25"/>
    </row>
    <row r="275" spans="1:8" ht="211.5" customHeight="1">
      <c r="A275" s="28" t="s">
        <v>796</v>
      </c>
      <c r="B275" s="87" t="s">
        <v>163</v>
      </c>
      <c r="C275" s="59" t="s">
        <v>1078</v>
      </c>
      <c r="D275" s="48">
        <v>45290</v>
      </c>
      <c r="E275" s="55" t="s">
        <v>1076</v>
      </c>
      <c r="F275" s="120" t="s">
        <v>1051</v>
      </c>
      <c r="G275" s="46">
        <v>25666.67</v>
      </c>
      <c r="H275" s="48">
        <v>45029</v>
      </c>
    </row>
    <row r="276" spans="1:8" ht="227.25" customHeight="1">
      <c r="A276" s="28" t="s">
        <v>797</v>
      </c>
      <c r="B276" s="29" t="s">
        <v>164</v>
      </c>
      <c r="C276" s="106" t="s">
        <v>1075</v>
      </c>
      <c r="D276" s="48">
        <v>45290</v>
      </c>
      <c r="E276" s="55" t="s">
        <v>1076</v>
      </c>
      <c r="F276" s="120" t="s">
        <v>1077</v>
      </c>
      <c r="G276" s="46">
        <v>29666.67</v>
      </c>
      <c r="H276" s="48">
        <v>45029</v>
      </c>
    </row>
    <row r="277" spans="1:8" ht="27.75" customHeight="1">
      <c r="A277" s="28" t="s">
        <v>798</v>
      </c>
      <c r="B277" s="29" t="s">
        <v>165</v>
      </c>
      <c r="C277" s="24"/>
      <c r="D277" s="25"/>
      <c r="E277" s="26"/>
      <c r="F277" s="26"/>
      <c r="G277" s="27"/>
      <c r="H277" s="25"/>
    </row>
    <row r="278" spans="1:8" ht="27.75" customHeight="1">
      <c r="A278" s="28" t="s">
        <v>799</v>
      </c>
      <c r="B278" s="29" t="s">
        <v>166</v>
      </c>
      <c r="C278" s="24"/>
      <c r="D278" s="25"/>
      <c r="E278" s="26"/>
      <c r="F278" s="26"/>
      <c r="G278" s="27"/>
      <c r="H278" s="25"/>
    </row>
    <row r="279" spans="1:8" ht="27.75" customHeight="1">
      <c r="A279" s="28" t="s">
        <v>800</v>
      </c>
      <c r="B279" s="29" t="s">
        <v>167</v>
      </c>
      <c r="C279" s="24"/>
      <c r="D279" s="25"/>
      <c r="E279" s="26"/>
      <c r="F279" s="26"/>
      <c r="G279" s="27"/>
      <c r="H279" s="25"/>
    </row>
    <row r="280" spans="1:8" ht="27.75" customHeight="1">
      <c r="A280" s="28" t="s">
        <v>801</v>
      </c>
      <c r="B280" s="29" t="s">
        <v>168</v>
      </c>
      <c r="C280" s="24"/>
      <c r="D280" s="25"/>
      <c r="E280" s="26"/>
      <c r="F280" s="26"/>
      <c r="G280" s="27"/>
      <c r="H280" s="25"/>
    </row>
    <row r="281" spans="1:8" ht="27.75" customHeight="1">
      <c r="A281" s="28" t="s">
        <v>802</v>
      </c>
      <c r="B281" s="29" t="s">
        <v>803</v>
      </c>
      <c r="C281" s="24"/>
      <c r="D281" s="25"/>
      <c r="E281" s="26"/>
      <c r="F281" s="26"/>
      <c r="G281" s="27"/>
      <c r="H281" s="25"/>
    </row>
    <row r="282" spans="1:8" ht="27.75" customHeight="1">
      <c r="A282" s="28" t="s">
        <v>804</v>
      </c>
      <c r="B282" s="29" t="s">
        <v>805</v>
      </c>
      <c r="C282" s="24"/>
      <c r="D282" s="25"/>
      <c r="E282" s="26"/>
      <c r="F282" s="26"/>
      <c r="G282" s="27"/>
      <c r="H282" s="25"/>
    </row>
    <row r="283" spans="1:8" ht="27.75" customHeight="1">
      <c r="A283" s="28" t="s">
        <v>806</v>
      </c>
      <c r="B283" s="29" t="s">
        <v>807</v>
      </c>
      <c r="C283" s="24"/>
      <c r="D283" s="25"/>
      <c r="E283" s="26"/>
      <c r="F283" s="26"/>
      <c r="G283" s="27"/>
      <c r="H283" s="25"/>
    </row>
    <row r="284" spans="1:8" ht="27.75" customHeight="1">
      <c r="A284" s="28" t="s">
        <v>808</v>
      </c>
      <c r="B284" s="29" t="s">
        <v>169</v>
      </c>
      <c r="C284" s="24"/>
      <c r="D284" s="25"/>
      <c r="E284" s="26"/>
      <c r="F284" s="26"/>
      <c r="G284" s="27"/>
      <c r="H284" s="25"/>
    </row>
    <row r="285" spans="1:8" ht="27.75" customHeight="1">
      <c r="A285" s="28" t="s">
        <v>809</v>
      </c>
      <c r="B285" s="29" t="s">
        <v>170</v>
      </c>
      <c r="C285" s="24"/>
      <c r="D285" s="25"/>
      <c r="E285" s="26"/>
      <c r="F285" s="26"/>
      <c r="G285" s="27"/>
      <c r="H285" s="25"/>
    </row>
    <row r="286" spans="1:8" ht="27.75" customHeight="1">
      <c r="A286" s="28" t="s">
        <v>226</v>
      </c>
      <c r="B286" s="29" t="s">
        <v>249</v>
      </c>
      <c r="C286" s="24"/>
      <c r="D286" s="25"/>
      <c r="E286" s="26"/>
      <c r="F286" s="26"/>
      <c r="G286" s="27"/>
      <c r="H286" s="25"/>
    </row>
    <row r="287" spans="1:8" ht="27.75" customHeight="1">
      <c r="A287" s="28" t="s">
        <v>226</v>
      </c>
      <c r="B287" s="29" t="s">
        <v>250</v>
      </c>
      <c r="C287" s="24"/>
      <c r="D287" s="25"/>
      <c r="E287" s="26"/>
      <c r="F287" s="26"/>
      <c r="G287" s="27"/>
      <c r="H287" s="25"/>
    </row>
    <row r="288" spans="1:8" ht="27.75" customHeight="1">
      <c r="A288" s="28" t="s">
        <v>226</v>
      </c>
      <c r="B288" s="29" t="s">
        <v>251</v>
      </c>
      <c r="C288" s="24"/>
      <c r="D288" s="25"/>
      <c r="E288" s="26"/>
      <c r="F288" s="26"/>
      <c r="G288" s="27"/>
      <c r="H288" s="25"/>
    </row>
    <row r="289" spans="1:8" ht="27.75" customHeight="1">
      <c r="A289" s="28" t="s">
        <v>226</v>
      </c>
      <c r="B289" s="29" t="s">
        <v>252</v>
      </c>
      <c r="C289" s="24"/>
      <c r="D289" s="25"/>
      <c r="E289" s="26"/>
      <c r="F289" s="26"/>
      <c r="G289" s="27"/>
      <c r="H289" s="25"/>
    </row>
    <row r="290" spans="1:8" ht="27.75" customHeight="1">
      <c r="A290" s="28" t="s">
        <v>226</v>
      </c>
      <c r="B290" s="29" t="s">
        <v>253</v>
      </c>
      <c r="C290" s="24"/>
      <c r="D290" s="25"/>
      <c r="E290" s="26"/>
      <c r="F290" s="26"/>
      <c r="G290" s="27"/>
      <c r="H290" s="25"/>
    </row>
    <row r="291" spans="1:8" ht="27">
      <c r="A291" s="28" t="s">
        <v>226</v>
      </c>
      <c r="B291" s="29" t="s">
        <v>254</v>
      </c>
      <c r="C291" s="24"/>
      <c r="D291" s="25"/>
      <c r="E291" s="26"/>
      <c r="F291" s="26"/>
      <c r="G291" s="27"/>
      <c r="H291" s="25"/>
    </row>
    <row r="292" spans="1:8" ht="27">
      <c r="A292" s="28" t="s">
        <v>226</v>
      </c>
      <c r="B292" s="29" t="s">
        <v>255</v>
      </c>
      <c r="C292" s="24"/>
      <c r="D292" s="25"/>
      <c r="E292" s="26"/>
      <c r="F292" s="26"/>
      <c r="G292" s="27"/>
      <c r="H292" s="25"/>
    </row>
    <row r="293" spans="1:8" ht="27">
      <c r="A293" s="28" t="s">
        <v>226</v>
      </c>
      <c r="B293" s="29" t="s">
        <v>256</v>
      </c>
      <c r="C293" s="24"/>
      <c r="D293" s="25"/>
      <c r="E293" s="26"/>
      <c r="F293" s="26"/>
      <c r="G293" s="27"/>
      <c r="H293" s="25"/>
    </row>
    <row r="294" spans="1:8" ht="27">
      <c r="A294" s="28" t="s">
        <v>226</v>
      </c>
      <c r="B294" s="29" t="s">
        <v>257</v>
      </c>
      <c r="C294" s="24"/>
      <c r="D294" s="25"/>
      <c r="E294" s="26"/>
      <c r="F294" s="26"/>
      <c r="G294" s="27"/>
      <c r="H294" s="25"/>
    </row>
    <row r="295" spans="1:8" ht="27">
      <c r="A295" s="28" t="s">
        <v>226</v>
      </c>
      <c r="B295" s="29" t="s">
        <v>258</v>
      </c>
      <c r="C295" s="24"/>
      <c r="D295" s="25"/>
      <c r="E295" s="26"/>
      <c r="F295" s="26"/>
      <c r="G295" s="27"/>
      <c r="H295" s="25"/>
    </row>
    <row r="296" spans="1:8" ht="27">
      <c r="A296" s="28" t="s">
        <v>226</v>
      </c>
      <c r="B296" s="29" t="s">
        <v>259</v>
      </c>
      <c r="C296" s="24"/>
      <c r="D296" s="25"/>
      <c r="E296" s="26"/>
      <c r="F296" s="26"/>
      <c r="G296" s="27"/>
      <c r="H296" s="25"/>
    </row>
    <row r="297" spans="1:8" ht="40.5">
      <c r="A297" s="28" t="s">
        <v>226</v>
      </c>
      <c r="B297" s="29" t="s">
        <v>260</v>
      </c>
      <c r="C297" s="24"/>
      <c r="D297" s="25"/>
      <c r="E297" s="26"/>
      <c r="F297" s="26"/>
      <c r="G297" s="27"/>
      <c r="H297" s="25"/>
    </row>
    <row r="298" spans="1:8" ht="27">
      <c r="A298" s="28" t="s">
        <v>226</v>
      </c>
      <c r="B298" s="29" t="s">
        <v>261</v>
      </c>
      <c r="C298" s="24"/>
      <c r="D298" s="25"/>
      <c r="E298" s="26"/>
      <c r="F298" s="26"/>
      <c r="G298" s="27"/>
      <c r="H298" s="25"/>
    </row>
    <row r="299" spans="1:8" ht="15">
      <c r="A299" s="28" t="s">
        <v>226</v>
      </c>
      <c r="B299" s="29" t="s">
        <v>262</v>
      </c>
      <c r="C299" s="24"/>
      <c r="D299" s="25"/>
      <c r="E299" s="26"/>
      <c r="F299" s="26"/>
      <c r="G299" s="27"/>
      <c r="H299" s="25"/>
    </row>
    <row r="300" spans="1:8" ht="15" customHeight="1">
      <c r="A300" s="142" t="s">
        <v>293</v>
      </c>
      <c r="B300" s="143"/>
      <c r="C300" s="143"/>
      <c r="D300" s="143"/>
      <c r="E300" s="143"/>
      <c r="F300" s="143"/>
      <c r="G300" s="143"/>
      <c r="H300" s="144"/>
    </row>
    <row r="301" spans="1:8" ht="40.5">
      <c r="A301" s="28" t="s">
        <v>810</v>
      </c>
      <c r="B301" s="29" t="s">
        <v>919</v>
      </c>
      <c r="C301" s="24"/>
      <c r="D301" s="25"/>
      <c r="E301" s="26"/>
      <c r="F301" s="26"/>
      <c r="G301" s="27"/>
      <c r="H301" s="25"/>
    </row>
    <row r="302" spans="1:8" ht="15" customHeight="1">
      <c r="A302" s="142" t="s">
        <v>290</v>
      </c>
      <c r="B302" s="143"/>
      <c r="C302" s="143"/>
      <c r="D302" s="143"/>
      <c r="E302" s="143"/>
      <c r="F302" s="143"/>
      <c r="G302" s="143"/>
      <c r="H302" s="144"/>
    </row>
    <row r="303" spans="1:8" ht="40.5">
      <c r="A303" s="28" t="s">
        <v>811</v>
      </c>
      <c r="B303" s="29" t="s">
        <v>920</v>
      </c>
      <c r="C303" s="24"/>
      <c r="D303" s="25"/>
      <c r="E303" s="26"/>
      <c r="F303" s="26"/>
      <c r="G303" s="27"/>
      <c r="H303" s="25"/>
    </row>
    <row r="304" spans="1:8" ht="15" customHeight="1">
      <c r="A304" s="142" t="s">
        <v>291</v>
      </c>
      <c r="B304" s="143"/>
      <c r="C304" s="143"/>
      <c r="D304" s="143"/>
      <c r="E304" s="143"/>
      <c r="F304" s="143"/>
      <c r="G304" s="143"/>
      <c r="H304" s="144"/>
    </row>
    <row r="305" spans="1:8" ht="15">
      <c r="A305" s="28" t="s">
        <v>812</v>
      </c>
      <c r="B305" s="29" t="s">
        <v>171</v>
      </c>
      <c r="C305" s="24"/>
      <c r="D305" s="25"/>
      <c r="E305" s="26"/>
      <c r="F305" s="26"/>
      <c r="G305" s="27"/>
      <c r="H305" s="25"/>
    </row>
    <row r="306" spans="1:8" ht="15" customHeight="1">
      <c r="A306" s="142" t="s">
        <v>263</v>
      </c>
      <c r="B306" s="143"/>
      <c r="C306" s="143"/>
      <c r="D306" s="143"/>
      <c r="E306" s="143"/>
      <c r="F306" s="143"/>
      <c r="G306" s="143"/>
      <c r="H306" s="144"/>
    </row>
    <row r="307" spans="1:8" ht="40.5">
      <c r="A307" s="28" t="s">
        <v>813</v>
      </c>
      <c r="B307" s="29" t="s">
        <v>172</v>
      </c>
      <c r="C307" s="24"/>
      <c r="D307" s="25"/>
      <c r="E307" s="26"/>
      <c r="F307" s="26"/>
      <c r="G307" s="27"/>
      <c r="H307" s="25"/>
    </row>
    <row r="308" spans="1:8" ht="40.5">
      <c r="A308" s="28" t="s">
        <v>814</v>
      </c>
      <c r="B308" s="29" t="s">
        <v>173</v>
      </c>
      <c r="C308" s="24"/>
      <c r="D308" s="25"/>
      <c r="E308" s="26"/>
      <c r="F308" s="26"/>
      <c r="G308" s="27"/>
      <c r="H308" s="25"/>
    </row>
    <row r="309" spans="1:8" ht="40.5">
      <c r="A309" s="28" t="s">
        <v>815</v>
      </c>
      <c r="B309" s="29" t="s">
        <v>174</v>
      </c>
      <c r="C309" s="24"/>
      <c r="D309" s="25"/>
      <c r="E309" s="26"/>
      <c r="F309" s="26"/>
      <c r="G309" s="27"/>
      <c r="H309" s="25"/>
    </row>
    <row r="310" spans="1:8" ht="40.5">
      <c r="A310" s="28" t="s">
        <v>816</v>
      </c>
      <c r="B310" s="29" t="s">
        <v>175</v>
      </c>
      <c r="C310" s="24"/>
      <c r="D310" s="25"/>
      <c r="E310" s="26"/>
      <c r="F310" s="26"/>
      <c r="G310" s="27"/>
      <c r="H310" s="25"/>
    </row>
    <row r="311" spans="1:8" ht="40.5">
      <c r="A311" s="28" t="s">
        <v>817</v>
      </c>
      <c r="B311" s="29" t="s">
        <v>176</v>
      </c>
      <c r="C311" s="24"/>
      <c r="D311" s="25"/>
      <c r="E311" s="26"/>
      <c r="F311" s="26"/>
      <c r="G311" s="27"/>
      <c r="H311" s="25"/>
    </row>
    <row r="312" spans="1:8" ht="40.5">
      <c r="A312" s="28" t="s">
        <v>818</v>
      </c>
      <c r="B312" s="29" t="s">
        <v>177</v>
      </c>
      <c r="C312" s="24"/>
      <c r="D312" s="25"/>
      <c r="E312" s="26"/>
      <c r="F312" s="26"/>
      <c r="G312" s="27"/>
      <c r="H312" s="25"/>
    </row>
    <row r="313" spans="1:8" ht="30">
      <c r="A313" s="139" t="s">
        <v>819</v>
      </c>
      <c r="B313" s="36" t="s">
        <v>178</v>
      </c>
      <c r="C313" s="24"/>
      <c r="D313" s="25"/>
      <c r="E313" s="26"/>
      <c r="F313" s="26"/>
      <c r="G313" s="27"/>
      <c r="H313" s="25"/>
    </row>
    <row r="314" spans="1:8" ht="15">
      <c r="A314" s="140"/>
      <c r="B314" s="36" t="s">
        <v>179</v>
      </c>
      <c r="C314" s="24"/>
      <c r="D314" s="25"/>
      <c r="E314" s="26"/>
      <c r="F314" s="26"/>
      <c r="G314" s="27"/>
      <c r="H314" s="25"/>
    </row>
    <row r="315" spans="1:8" ht="15">
      <c r="A315" s="141"/>
      <c r="B315" s="36" t="s">
        <v>180</v>
      </c>
      <c r="C315" s="24"/>
      <c r="D315" s="25"/>
      <c r="E315" s="26"/>
      <c r="F315" s="26"/>
      <c r="G315" s="27"/>
      <c r="H315" s="25"/>
    </row>
    <row r="316" spans="1:8" ht="45">
      <c r="A316" s="139" t="s">
        <v>820</v>
      </c>
      <c r="B316" s="36" t="s">
        <v>181</v>
      </c>
      <c r="C316" s="24"/>
      <c r="D316" s="25"/>
      <c r="E316" s="26"/>
      <c r="F316" s="26"/>
      <c r="G316" s="27"/>
      <c r="H316" s="25"/>
    </row>
    <row r="317" spans="1:8" ht="15">
      <c r="A317" s="140"/>
      <c r="B317" s="36" t="s">
        <v>182</v>
      </c>
      <c r="C317" s="24"/>
      <c r="D317" s="25"/>
      <c r="E317" s="26"/>
      <c r="F317" s="26"/>
      <c r="G317" s="27"/>
      <c r="H317" s="25"/>
    </row>
    <row r="318" spans="1:8" ht="15">
      <c r="A318" s="141"/>
      <c r="B318" s="36" t="s">
        <v>180</v>
      </c>
      <c r="C318" s="24"/>
      <c r="D318" s="25"/>
      <c r="E318" s="26"/>
      <c r="F318" s="26"/>
      <c r="G318" s="27"/>
      <c r="H318" s="25"/>
    </row>
    <row r="319" spans="1:8" ht="30">
      <c r="A319" s="139" t="s">
        <v>821</v>
      </c>
      <c r="B319" s="36" t="s">
        <v>183</v>
      </c>
      <c r="C319" s="24"/>
      <c r="D319" s="25"/>
      <c r="E319" s="26"/>
      <c r="F319" s="26"/>
      <c r="G319" s="27"/>
      <c r="H319" s="25"/>
    </row>
    <row r="320" spans="1:8" ht="15">
      <c r="A320" s="140"/>
      <c r="B320" s="36" t="s">
        <v>179</v>
      </c>
      <c r="C320" s="24"/>
      <c r="D320" s="25"/>
      <c r="E320" s="26"/>
      <c r="F320" s="26"/>
      <c r="G320" s="27"/>
      <c r="H320" s="25"/>
    </row>
    <row r="321" spans="1:8" ht="15">
      <c r="A321" s="141"/>
      <c r="B321" s="36" t="s">
        <v>184</v>
      </c>
      <c r="C321" s="24"/>
      <c r="D321" s="25"/>
      <c r="E321" s="26"/>
      <c r="F321" s="26"/>
      <c r="G321" s="27"/>
      <c r="H321" s="25"/>
    </row>
    <row r="322" spans="1:8" ht="45">
      <c r="A322" s="139" t="s">
        <v>822</v>
      </c>
      <c r="B322" s="36" t="s">
        <v>185</v>
      </c>
      <c r="C322" s="24"/>
      <c r="D322" s="25"/>
      <c r="E322" s="26"/>
      <c r="F322" s="26"/>
      <c r="G322" s="27"/>
      <c r="H322" s="25"/>
    </row>
    <row r="323" spans="1:8" ht="15">
      <c r="A323" s="140"/>
      <c r="B323" s="36" t="s">
        <v>182</v>
      </c>
      <c r="C323" s="24"/>
      <c r="D323" s="25"/>
      <c r="E323" s="26"/>
      <c r="F323" s="26"/>
      <c r="G323" s="27"/>
      <c r="H323" s="25"/>
    </row>
    <row r="324" spans="1:8" ht="15">
      <c r="A324" s="141"/>
      <c r="B324" s="36" t="s">
        <v>184</v>
      </c>
      <c r="C324" s="24"/>
      <c r="D324" s="25"/>
      <c r="E324" s="26"/>
      <c r="F324" s="26"/>
      <c r="G324" s="27"/>
      <c r="H324" s="25"/>
    </row>
    <row r="325" spans="1:8" ht="30">
      <c r="A325" s="139" t="s">
        <v>823</v>
      </c>
      <c r="B325" s="36" t="s">
        <v>186</v>
      </c>
      <c r="C325" s="24"/>
      <c r="D325" s="25"/>
      <c r="E325" s="26"/>
      <c r="F325" s="26"/>
      <c r="G325" s="27"/>
      <c r="H325" s="25"/>
    </row>
    <row r="326" spans="1:8" ht="15">
      <c r="A326" s="140"/>
      <c r="B326" s="36" t="s">
        <v>179</v>
      </c>
      <c r="C326" s="24"/>
      <c r="D326" s="25"/>
      <c r="E326" s="26"/>
      <c r="F326" s="26"/>
      <c r="G326" s="27"/>
      <c r="H326" s="25"/>
    </row>
    <row r="327" spans="1:8" ht="15">
      <c r="A327" s="141"/>
      <c r="B327" s="36" t="s">
        <v>187</v>
      </c>
      <c r="C327" s="24"/>
      <c r="D327" s="25"/>
      <c r="E327" s="26"/>
      <c r="F327" s="26"/>
      <c r="G327" s="27"/>
      <c r="H327" s="25"/>
    </row>
    <row r="328" spans="1:8" ht="45">
      <c r="A328" s="139" t="s">
        <v>824</v>
      </c>
      <c r="B328" s="36" t="s">
        <v>188</v>
      </c>
      <c r="C328" s="24"/>
      <c r="D328" s="25"/>
      <c r="E328" s="26"/>
      <c r="F328" s="26"/>
      <c r="G328" s="27"/>
      <c r="H328" s="25"/>
    </row>
    <row r="329" spans="1:8" ht="15">
      <c r="A329" s="140"/>
      <c r="B329" s="36" t="s">
        <v>182</v>
      </c>
      <c r="C329" s="24"/>
      <c r="D329" s="25"/>
      <c r="E329" s="26"/>
      <c r="F329" s="26"/>
      <c r="G329" s="27"/>
      <c r="H329" s="25"/>
    </row>
    <row r="330" spans="1:8" ht="15">
      <c r="A330" s="141"/>
      <c r="B330" s="36" t="s">
        <v>187</v>
      </c>
      <c r="C330" s="24"/>
      <c r="D330" s="25"/>
      <c r="E330" s="26"/>
      <c r="F330" s="26"/>
      <c r="G330" s="27"/>
      <c r="H330" s="25"/>
    </row>
    <row r="331" spans="1:8" ht="15">
      <c r="A331" s="28" t="s">
        <v>825</v>
      </c>
      <c r="B331" s="29" t="s">
        <v>189</v>
      </c>
      <c r="C331" s="24"/>
      <c r="D331" s="25"/>
      <c r="E331" s="26"/>
      <c r="F331" s="26"/>
      <c r="G331" s="27"/>
      <c r="H331" s="25"/>
    </row>
    <row r="332" spans="1:8" ht="27">
      <c r="A332" s="28" t="s">
        <v>826</v>
      </c>
      <c r="B332" s="29" t="s">
        <v>190</v>
      </c>
      <c r="C332" s="24"/>
      <c r="D332" s="25"/>
      <c r="E332" s="26"/>
      <c r="F332" s="26"/>
      <c r="G332" s="27"/>
      <c r="H332" s="25"/>
    </row>
    <row r="333" spans="1:8" ht="318.75">
      <c r="A333" s="28" t="s">
        <v>827</v>
      </c>
      <c r="B333" s="29" t="s">
        <v>828</v>
      </c>
      <c r="C333" s="68" t="s">
        <v>1025</v>
      </c>
      <c r="D333" s="88">
        <v>44874</v>
      </c>
      <c r="E333" s="89">
        <v>400</v>
      </c>
      <c r="F333" s="125" t="s">
        <v>1052</v>
      </c>
      <c r="G333" s="89">
        <v>62.74</v>
      </c>
      <c r="H333" s="90">
        <v>44918</v>
      </c>
    </row>
    <row r="334" spans="1:8" ht="409.5">
      <c r="A334" s="28" t="s">
        <v>829</v>
      </c>
      <c r="B334" s="29" t="s">
        <v>191</v>
      </c>
      <c r="C334" s="68" t="s">
        <v>1026</v>
      </c>
      <c r="D334" s="88">
        <v>44874</v>
      </c>
      <c r="E334" s="89">
        <v>400</v>
      </c>
      <c r="F334" s="125" t="s">
        <v>1052</v>
      </c>
      <c r="G334" s="89">
        <v>58.58</v>
      </c>
      <c r="H334" s="90">
        <v>44918</v>
      </c>
    </row>
    <row r="335" spans="1:8" ht="255">
      <c r="A335" s="28" t="s">
        <v>830</v>
      </c>
      <c r="B335" s="29" t="s">
        <v>192</v>
      </c>
      <c r="C335" s="91" t="s">
        <v>1011</v>
      </c>
      <c r="D335" s="88">
        <v>44708</v>
      </c>
      <c r="E335" s="89">
        <v>206</v>
      </c>
      <c r="F335" s="125" t="s">
        <v>1053</v>
      </c>
      <c r="G335" s="89">
        <v>201.07</v>
      </c>
      <c r="H335" s="116">
        <v>44889</v>
      </c>
    </row>
    <row r="336" spans="1:8" ht="15">
      <c r="A336" s="28" t="s">
        <v>831</v>
      </c>
      <c r="B336" s="29" t="s">
        <v>193</v>
      </c>
      <c r="C336" s="24"/>
      <c r="D336" s="25"/>
      <c r="E336" s="26"/>
      <c r="F336" s="26"/>
      <c r="G336" s="27"/>
      <c r="H336" s="25"/>
    </row>
    <row r="337" spans="1:8" ht="15">
      <c r="A337" s="28" t="s">
        <v>832</v>
      </c>
      <c r="B337" s="29" t="s">
        <v>194</v>
      </c>
      <c r="C337" s="24"/>
      <c r="D337" s="25"/>
      <c r="E337" s="26"/>
      <c r="F337" s="26"/>
      <c r="G337" s="27"/>
      <c r="H337" s="25"/>
    </row>
    <row r="338" spans="1:8" ht="27">
      <c r="A338" s="28" t="s">
        <v>833</v>
      </c>
      <c r="B338" s="29" t="s">
        <v>195</v>
      </c>
      <c r="C338" s="24"/>
      <c r="D338" s="25"/>
      <c r="E338" s="26"/>
      <c r="F338" s="26"/>
      <c r="G338" s="27"/>
      <c r="H338" s="25"/>
    </row>
    <row r="339" spans="1:8" ht="54">
      <c r="A339" s="28" t="s">
        <v>834</v>
      </c>
      <c r="B339" s="29" t="s">
        <v>835</v>
      </c>
      <c r="C339" s="24"/>
      <c r="D339" s="25"/>
      <c r="E339" s="26"/>
      <c r="F339" s="26"/>
      <c r="G339" s="27"/>
      <c r="H339" s="25"/>
    </row>
    <row r="340" spans="1:8" ht="27">
      <c r="A340" s="28" t="s">
        <v>836</v>
      </c>
      <c r="B340" s="29" t="s">
        <v>196</v>
      </c>
      <c r="C340" s="24"/>
      <c r="D340" s="25"/>
      <c r="E340" s="26"/>
      <c r="F340" s="26"/>
      <c r="G340" s="27"/>
      <c r="H340" s="25"/>
    </row>
    <row r="341" spans="1:8" ht="27">
      <c r="A341" s="28" t="s">
        <v>837</v>
      </c>
      <c r="B341" s="29" t="s">
        <v>197</v>
      </c>
      <c r="C341" s="24"/>
      <c r="D341" s="25"/>
      <c r="E341" s="26"/>
      <c r="F341" s="26"/>
      <c r="G341" s="27"/>
      <c r="H341" s="25"/>
    </row>
    <row r="342" spans="1:8" ht="382.5">
      <c r="A342" s="92" t="s">
        <v>838</v>
      </c>
      <c r="B342" s="93" t="s">
        <v>198</v>
      </c>
      <c r="C342" s="94" t="s">
        <v>964</v>
      </c>
      <c r="D342" s="88">
        <v>44708</v>
      </c>
      <c r="E342" s="89">
        <v>206</v>
      </c>
      <c r="F342" s="125" t="s">
        <v>1053</v>
      </c>
      <c r="G342" s="89">
        <v>88.74</v>
      </c>
      <c r="H342" s="116">
        <v>44889</v>
      </c>
    </row>
    <row r="343" spans="1:8" ht="15">
      <c r="A343" s="32" t="s">
        <v>839</v>
      </c>
      <c r="B343" s="31" t="s">
        <v>264</v>
      </c>
      <c r="C343" s="24"/>
      <c r="D343" s="25"/>
      <c r="E343" s="26"/>
      <c r="F343" s="26"/>
      <c r="G343" s="27"/>
      <c r="H343" s="25"/>
    </row>
    <row r="344" spans="1:8" ht="27">
      <c r="A344" s="28" t="s">
        <v>840</v>
      </c>
      <c r="B344" s="29" t="s">
        <v>199</v>
      </c>
      <c r="C344" s="24"/>
      <c r="D344" s="25"/>
      <c r="E344" s="26"/>
      <c r="F344" s="26"/>
      <c r="G344" s="27"/>
      <c r="H344" s="25"/>
    </row>
    <row r="345" spans="1:8" ht="324">
      <c r="A345" s="28" t="s">
        <v>841</v>
      </c>
      <c r="B345" s="29" t="s">
        <v>200</v>
      </c>
      <c r="C345" s="24" t="s">
        <v>995</v>
      </c>
      <c r="D345" s="48">
        <v>44685</v>
      </c>
      <c r="E345" s="55" t="s">
        <v>994</v>
      </c>
      <c r="F345" s="120" t="s">
        <v>1054</v>
      </c>
      <c r="G345" s="46">
        <v>303.04</v>
      </c>
      <c r="H345" s="48">
        <v>44712</v>
      </c>
    </row>
    <row r="346" spans="1:8" ht="27">
      <c r="A346" s="28" t="s">
        <v>842</v>
      </c>
      <c r="B346" s="29" t="s">
        <v>201</v>
      </c>
      <c r="C346" s="24"/>
      <c r="D346" s="25"/>
      <c r="E346" s="26"/>
      <c r="F346" s="26"/>
      <c r="G346" s="27"/>
      <c r="H346" s="25"/>
    </row>
    <row r="347" spans="1:8" ht="27">
      <c r="A347" s="28" t="s">
        <v>843</v>
      </c>
      <c r="B347" s="29" t="s">
        <v>202</v>
      </c>
      <c r="C347" s="24"/>
      <c r="D347" s="25"/>
      <c r="E347" s="26"/>
      <c r="F347" s="26"/>
      <c r="G347" s="27"/>
      <c r="H347" s="25"/>
    </row>
    <row r="348" spans="1:8" ht="40.5">
      <c r="A348" s="28" t="s">
        <v>844</v>
      </c>
      <c r="B348" s="29" t="s">
        <v>203</v>
      </c>
      <c r="C348" s="24"/>
      <c r="D348" s="25"/>
      <c r="E348" s="26"/>
      <c r="F348" s="26"/>
      <c r="G348" s="27"/>
      <c r="H348" s="25"/>
    </row>
    <row r="349" spans="1:8" ht="90">
      <c r="A349" s="28" t="s">
        <v>845</v>
      </c>
      <c r="B349" s="29" t="s">
        <v>204</v>
      </c>
      <c r="C349" s="24" t="s">
        <v>965</v>
      </c>
      <c r="D349" s="25">
        <v>44706</v>
      </c>
      <c r="E349" s="26" t="s">
        <v>997</v>
      </c>
      <c r="F349" s="124" t="s">
        <v>1055</v>
      </c>
      <c r="G349" s="27">
        <v>175.2</v>
      </c>
      <c r="H349" s="25">
        <v>44761</v>
      </c>
    </row>
    <row r="350" spans="1:8" ht="27">
      <c r="A350" s="28" t="s">
        <v>846</v>
      </c>
      <c r="B350" s="29" t="s">
        <v>205</v>
      </c>
      <c r="C350" s="24"/>
      <c r="D350" s="25"/>
      <c r="E350" s="26"/>
      <c r="F350" s="26"/>
      <c r="G350" s="27"/>
      <c r="H350" s="25"/>
    </row>
    <row r="351" spans="1:8" ht="27">
      <c r="A351" s="28" t="s">
        <v>847</v>
      </c>
      <c r="B351" s="29" t="s">
        <v>206</v>
      </c>
      <c r="C351" s="24"/>
      <c r="D351" s="25"/>
      <c r="E351" s="26"/>
      <c r="F351" s="26"/>
      <c r="G351" s="27"/>
      <c r="H351" s="25"/>
    </row>
    <row r="352" spans="1:8" ht="140.25" customHeight="1">
      <c r="A352" s="28" t="s">
        <v>848</v>
      </c>
      <c r="B352" s="29" t="s">
        <v>207</v>
      </c>
      <c r="C352" s="95" t="s">
        <v>966</v>
      </c>
      <c r="D352" s="25">
        <v>44706</v>
      </c>
      <c r="E352" s="26" t="s">
        <v>997</v>
      </c>
      <c r="F352" s="124" t="s">
        <v>1055</v>
      </c>
      <c r="G352" s="27">
        <v>1121.5</v>
      </c>
      <c r="H352" s="25">
        <v>44761</v>
      </c>
    </row>
    <row r="353" spans="1:8" ht="102">
      <c r="A353" s="28" t="s">
        <v>849</v>
      </c>
      <c r="B353" s="29" t="s">
        <v>208</v>
      </c>
      <c r="C353" s="95" t="s">
        <v>967</v>
      </c>
      <c r="D353" s="25">
        <v>44706</v>
      </c>
      <c r="E353" s="26" t="s">
        <v>997</v>
      </c>
      <c r="F353" s="124" t="s">
        <v>1055</v>
      </c>
      <c r="G353" s="27">
        <v>175.3</v>
      </c>
      <c r="H353" s="25">
        <v>44761</v>
      </c>
    </row>
    <row r="354" spans="1:8" ht="178.5">
      <c r="A354" s="28" t="s">
        <v>850</v>
      </c>
      <c r="B354" s="29" t="s">
        <v>209</v>
      </c>
      <c r="C354" s="96" t="s">
        <v>968</v>
      </c>
      <c r="D354" s="25">
        <v>44706</v>
      </c>
      <c r="E354" s="26" t="s">
        <v>997</v>
      </c>
      <c r="F354" s="124" t="s">
        <v>1055</v>
      </c>
      <c r="G354" s="27">
        <v>1288.53</v>
      </c>
      <c r="H354" s="25">
        <v>44761</v>
      </c>
    </row>
    <row r="355" spans="1:8" ht="27">
      <c r="A355" s="28" t="s">
        <v>851</v>
      </c>
      <c r="B355" s="29" t="s">
        <v>210</v>
      </c>
      <c r="C355" s="24"/>
      <c r="D355" s="25"/>
      <c r="E355" s="26"/>
      <c r="F355" s="26"/>
      <c r="G355" s="27"/>
      <c r="H355" s="25"/>
    </row>
    <row r="356" spans="1:8" ht="27">
      <c r="A356" s="28" t="s">
        <v>852</v>
      </c>
      <c r="B356" s="29" t="s">
        <v>211</v>
      </c>
      <c r="C356" s="24"/>
      <c r="D356" s="25"/>
      <c r="E356" s="26"/>
      <c r="F356" s="26"/>
      <c r="G356" s="27"/>
      <c r="H356" s="25"/>
    </row>
    <row r="357" spans="1:8" ht="54">
      <c r="A357" s="28" t="s">
        <v>853</v>
      </c>
      <c r="B357" s="29" t="s">
        <v>212</v>
      </c>
      <c r="C357" s="24"/>
      <c r="D357" s="25"/>
      <c r="E357" s="26"/>
      <c r="F357" s="26"/>
      <c r="G357" s="27"/>
      <c r="H357" s="25"/>
    </row>
    <row r="358" spans="1:8" ht="15">
      <c r="A358" s="28" t="s">
        <v>854</v>
      </c>
      <c r="B358" s="29" t="s">
        <v>213</v>
      </c>
      <c r="C358" s="24"/>
      <c r="D358" s="25"/>
      <c r="E358" s="26"/>
      <c r="F358" s="26"/>
      <c r="G358" s="27"/>
      <c r="H358" s="25"/>
    </row>
    <row r="359" spans="1:8" ht="15">
      <c r="A359" s="28" t="s">
        <v>855</v>
      </c>
      <c r="B359" s="29" t="s">
        <v>214</v>
      </c>
      <c r="C359" s="24"/>
      <c r="D359" s="25"/>
      <c r="E359" s="26"/>
      <c r="F359" s="26"/>
      <c r="G359" s="27"/>
      <c r="H359" s="25"/>
    </row>
    <row r="360" spans="1:8" ht="15">
      <c r="A360" s="28" t="s">
        <v>856</v>
      </c>
      <c r="B360" s="29" t="s">
        <v>215</v>
      </c>
      <c r="C360" s="24"/>
      <c r="D360" s="25"/>
      <c r="E360" s="26"/>
      <c r="F360" s="26"/>
      <c r="G360" s="27"/>
      <c r="H360" s="25"/>
    </row>
    <row r="361" spans="1:8" ht="27">
      <c r="A361" s="28" t="s">
        <v>226</v>
      </c>
      <c r="B361" s="29" t="s">
        <v>265</v>
      </c>
      <c r="C361" s="24"/>
      <c r="D361" s="25"/>
      <c r="E361" s="26"/>
      <c r="F361" s="26"/>
      <c r="G361" s="27"/>
      <c r="H361" s="25"/>
    </row>
    <row r="362" spans="1:8" ht="15" customHeight="1">
      <c r="A362" s="142" t="s">
        <v>266</v>
      </c>
      <c r="B362" s="143"/>
      <c r="C362" s="143"/>
      <c r="D362" s="143"/>
      <c r="E362" s="143"/>
      <c r="F362" s="143"/>
      <c r="G362" s="143"/>
      <c r="H362" s="144"/>
    </row>
    <row r="363" spans="1:8" ht="40.5">
      <c r="A363" s="28" t="s">
        <v>857</v>
      </c>
      <c r="B363" s="29" t="s">
        <v>216</v>
      </c>
      <c r="C363" s="24"/>
      <c r="D363" s="25"/>
      <c r="E363" s="26"/>
      <c r="F363" s="26"/>
      <c r="G363" s="27"/>
      <c r="H363" s="25"/>
    </row>
    <row r="364" spans="1:8" ht="40.5">
      <c r="A364" s="28" t="s">
        <v>858</v>
      </c>
      <c r="B364" s="29" t="s">
        <v>217</v>
      </c>
      <c r="C364" s="24"/>
      <c r="D364" s="25"/>
      <c r="E364" s="26"/>
      <c r="F364" s="26"/>
      <c r="G364" s="27"/>
      <c r="H364" s="25"/>
    </row>
    <row r="365" spans="1:8" ht="300.75">
      <c r="A365" s="28" t="s">
        <v>859</v>
      </c>
      <c r="B365" s="29" t="s">
        <v>218</v>
      </c>
      <c r="C365" s="103" t="s">
        <v>988</v>
      </c>
      <c r="D365" s="48">
        <v>44711</v>
      </c>
      <c r="E365" s="55" t="s">
        <v>1012</v>
      </c>
      <c r="F365" s="122" t="s">
        <v>1056</v>
      </c>
      <c r="G365" s="46" t="s">
        <v>1013</v>
      </c>
      <c r="H365" s="48">
        <v>44904</v>
      </c>
    </row>
    <row r="366" spans="1:8" ht="40.5">
      <c r="A366" s="28" t="s">
        <v>860</v>
      </c>
      <c r="B366" s="29" t="s">
        <v>267</v>
      </c>
      <c r="C366" s="24"/>
      <c r="D366" s="25"/>
      <c r="E366" s="26"/>
      <c r="F366" s="26"/>
      <c r="G366" s="27"/>
      <c r="H366" s="25"/>
    </row>
    <row r="367" spans="1:8" ht="40.5">
      <c r="A367" s="28" t="s">
        <v>861</v>
      </c>
      <c r="B367" s="29" t="s">
        <v>268</v>
      </c>
      <c r="C367" s="24"/>
      <c r="D367" s="25"/>
      <c r="E367" s="26"/>
      <c r="F367" s="26"/>
      <c r="G367" s="27"/>
      <c r="H367" s="25"/>
    </row>
    <row r="368" spans="1:8" ht="331.5">
      <c r="A368" s="28" t="s">
        <v>862</v>
      </c>
      <c r="B368" s="29" t="s">
        <v>269</v>
      </c>
      <c r="C368" s="97" t="s">
        <v>969</v>
      </c>
      <c r="D368" s="48">
        <v>44460</v>
      </c>
      <c r="E368" s="55" t="s">
        <v>970</v>
      </c>
      <c r="F368" s="122" t="s">
        <v>1057</v>
      </c>
      <c r="G368" s="46">
        <v>27.33</v>
      </c>
      <c r="H368" s="48">
        <v>44515</v>
      </c>
    </row>
    <row r="369" spans="1:8" ht="40.5">
      <c r="A369" s="28" t="s">
        <v>863</v>
      </c>
      <c r="B369" s="29" t="s">
        <v>270</v>
      </c>
      <c r="C369" s="24"/>
      <c r="D369" s="25"/>
      <c r="E369" s="26"/>
      <c r="F369" s="26"/>
      <c r="G369" s="27"/>
      <c r="H369" s="25"/>
    </row>
    <row r="370" spans="1:8" ht="331.5">
      <c r="A370" s="28" t="s">
        <v>864</v>
      </c>
      <c r="B370" s="29" t="s">
        <v>865</v>
      </c>
      <c r="C370" s="97" t="s">
        <v>969</v>
      </c>
      <c r="D370" s="48">
        <v>44460</v>
      </c>
      <c r="E370" s="55" t="s">
        <v>970</v>
      </c>
      <c r="F370" s="122" t="s">
        <v>1057</v>
      </c>
      <c r="G370" s="46">
        <v>31.17</v>
      </c>
      <c r="H370" s="48">
        <v>44515</v>
      </c>
    </row>
    <row r="371" spans="1:8" ht="331.5">
      <c r="A371" s="28" t="s">
        <v>866</v>
      </c>
      <c r="B371" s="29" t="s">
        <v>271</v>
      </c>
      <c r="C371" s="97" t="s">
        <v>969</v>
      </c>
      <c r="D371" s="48">
        <v>44460</v>
      </c>
      <c r="E371" s="55" t="s">
        <v>970</v>
      </c>
      <c r="F371" s="122" t="s">
        <v>1057</v>
      </c>
      <c r="G371" s="46">
        <v>32.33</v>
      </c>
      <c r="H371" s="48">
        <v>44515</v>
      </c>
    </row>
    <row r="372" spans="1:8" ht="331.5">
      <c r="A372" s="28" t="s">
        <v>867</v>
      </c>
      <c r="B372" s="29" t="s">
        <v>272</v>
      </c>
      <c r="C372" s="97" t="s">
        <v>969</v>
      </c>
      <c r="D372" s="48">
        <v>44460</v>
      </c>
      <c r="E372" s="55" t="s">
        <v>970</v>
      </c>
      <c r="F372" s="122" t="s">
        <v>1057</v>
      </c>
      <c r="G372" s="46">
        <v>35.67</v>
      </c>
      <c r="H372" s="48">
        <v>44515</v>
      </c>
    </row>
    <row r="373" spans="1:8" ht="331.5">
      <c r="A373" s="28" t="s">
        <v>868</v>
      </c>
      <c r="B373" s="31" t="s">
        <v>273</v>
      </c>
      <c r="C373" s="97" t="s">
        <v>969</v>
      </c>
      <c r="D373" s="48">
        <v>44460</v>
      </c>
      <c r="E373" s="55" t="s">
        <v>970</v>
      </c>
      <c r="F373" s="122" t="s">
        <v>1057</v>
      </c>
      <c r="G373" s="46">
        <v>36.83</v>
      </c>
      <c r="H373" s="48">
        <v>44515</v>
      </c>
    </row>
    <row r="374" spans="1:8" ht="331.5">
      <c r="A374" s="28" t="s">
        <v>869</v>
      </c>
      <c r="B374" s="31" t="s">
        <v>274</v>
      </c>
      <c r="C374" s="98" t="s">
        <v>969</v>
      </c>
      <c r="D374" s="48">
        <v>44336</v>
      </c>
      <c r="E374" s="55" t="s">
        <v>971</v>
      </c>
      <c r="F374" s="122" t="s">
        <v>1058</v>
      </c>
      <c r="G374" s="46">
        <v>34.32</v>
      </c>
      <c r="H374" s="48">
        <v>44368</v>
      </c>
    </row>
    <row r="375" spans="1:8" ht="40.5">
      <c r="A375" s="28" t="s">
        <v>870</v>
      </c>
      <c r="B375" s="31" t="s">
        <v>275</v>
      </c>
      <c r="C375" s="24"/>
      <c r="D375" s="25"/>
      <c r="E375" s="26"/>
      <c r="F375" s="26"/>
      <c r="G375" s="27"/>
      <c r="H375" s="25"/>
    </row>
    <row r="376" spans="1:8" ht="15">
      <c r="A376" s="28" t="s">
        <v>871</v>
      </c>
      <c r="B376" s="31" t="s">
        <v>872</v>
      </c>
      <c r="C376" s="24"/>
      <c r="D376" s="25"/>
      <c r="E376" s="26"/>
      <c r="F376" s="26"/>
      <c r="G376" s="27"/>
      <c r="H376" s="25"/>
    </row>
    <row r="377" spans="1:8" ht="15">
      <c r="A377" s="28" t="s">
        <v>873</v>
      </c>
      <c r="B377" s="31" t="s">
        <v>874</v>
      </c>
      <c r="C377" s="24"/>
      <c r="D377" s="25"/>
      <c r="E377" s="26"/>
      <c r="F377" s="26"/>
      <c r="G377" s="27"/>
      <c r="H377" s="25"/>
    </row>
    <row r="378" spans="1:8" ht="15">
      <c r="A378" s="28" t="s">
        <v>875</v>
      </c>
      <c r="B378" s="31" t="s">
        <v>876</v>
      </c>
      <c r="C378" s="24"/>
      <c r="D378" s="25"/>
      <c r="E378" s="26"/>
      <c r="F378" s="26"/>
      <c r="G378" s="27"/>
      <c r="H378" s="25"/>
    </row>
    <row r="379" spans="1:8" ht="15">
      <c r="A379" s="28" t="s">
        <v>877</v>
      </c>
      <c r="B379" s="31" t="s">
        <v>878</v>
      </c>
      <c r="C379" s="24"/>
      <c r="D379" s="25"/>
      <c r="E379" s="26"/>
      <c r="F379" s="26"/>
      <c r="G379" s="27"/>
      <c r="H379" s="25"/>
    </row>
    <row r="380" spans="1:8" ht="15">
      <c r="A380" s="28" t="s">
        <v>879</v>
      </c>
      <c r="B380" s="31" t="s">
        <v>880</v>
      </c>
      <c r="C380" s="24"/>
      <c r="D380" s="25"/>
      <c r="E380" s="26"/>
      <c r="F380" s="26"/>
      <c r="G380" s="27"/>
      <c r="H380" s="25"/>
    </row>
    <row r="381" spans="1:8" ht="27">
      <c r="A381" s="28" t="s">
        <v>226</v>
      </c>
      <c r="B381" s="31" t="s">
        <v>276</v>
      </c>
      <c r="C381" s="24"/>
      <c r="D381" s="25"/>
      <c r="E381" s="26"/>
      <c r="F381" s="26"/>
      <c r="G381" s="27"/>
      <c r="H381" s="25"/>
    </row>
    <row r="382" spans="1:8" ht="27">
      <c r="A382" s="28" t="s">
        <v>226</v>
      </c>
      <c r="B382" s="31" t="s">
        <v>277</v>
      </c>
      <c r="C382" s="24"/>
      <c r="D382" s="25"/>
      <c r="E382" s="26"/>
      <c r="F382" s="26"/>
      <c r="G382" s="27"/>
      <c r="H382" s="25"/>
    </row>
    <row r="383" spans="1:8" ht="27">
      <c r="A383" s="28" t="s">
        <v>226</v>
      </c>
      <c r="B383" s="29" t="s">
        <v>278</v>
      </c>
      <c r="C383" s="24"/>
      <c r="D383" s="25"/>
      <c r="E383" s="26"/>
      <c r="F383" s="26"/>
      <c r="G383" s="27"/>
      <c r="H383" s="25"/>
    </row>
    <row r="384" spans="1:8" ht="27">
      <c r="A384" s="28" t="s">
        <v>226</v>
      </c>
      <c r="B384" s="29" t="s">
        <v>279</v>
      </c>
      <c r="C384" s="24"/>
      <c r="D384" s="25"/>
      <c r="E384" s="26"/>
      <c r="F384" s="26"/>
      <c r="G384" s="27"/>
      <c r="H384" s="25"/>
    </row>
    <row r="385" spans="1:8" ht="15">
      <c r="A385" s="28" t="s">
        <v>226</v>
      </c>
      <c r="B385" s="29" t="s">
        <v>280</v>
      </c>
      <c r="C385" s="24"/>
      <c r="D385" s="25"/>
      <c r="E385" s="26"/>
      <c r="F385" s="26"/>
      <c r="G385" s="27"/>
      <c r="H385" s="25"/>
    </row>
    <row r="386" spans="1:8" ht="27">
      <c r="A386" s="28" t="s">
        <v>226</v>
      </c>
      <c r="B386" s="29" t="s">
        <v>281</v>
      </c>
      <c r="C386" s="24"/>
      <c r="D386" s="25"/>
      <c r="E386" s="26"/>
      <c r="F386" s="26"/>
      <c r="G386" s="27"/>
      <c r="H386" s="25"/>
    </row>
    <row r="387" spans="1:8" ht="15" customHeight="1">
      <c r="A387" s="142" t="s">
        <v>282</v>
      </c>
      <c r="B387" s="143"/>
      <c r="C387" s="143"/>
      <c r="D387" s="143"/>
      <c r="E387" s="143"/>
      <c r="F387" s="143"/>
      <c r="G387" s="143"/>
      <c r="H387" s="144"/>
    </row>
    <row r="388" spans="1:8" ht="312">
      <c r="A388" s="28" t="s">
        <v>881</v>
      </c>
      <c r="B388" s="29" t="s">
        <v>220</v>
      </c>
      <c r="C388" s="59" t="s">
        <v>972</v>
      </c>
      <c r="D388" s="51">
        <v>44447</v>
      </c>
      <c r="E388" s="52">
        <v>365</v>
      </c>
      <c r="F388" s="122" t="s">
        <v>1059</v>
      </c>
      <c r="G388" s="52">
        <v>9187.17</v>
      </c>
      <c r="H388" s="48">
        <v>44497</v>
      </c>
    </row>
    <row r="389" spans="1:8" ht="384">
      <c r="A389" s="28" t="s">
        <v>882</v>
      </c>
      <c r="B389" s="29" t="s">
        <v>221</v>
      </c>
      <c r="C389" s="59" t="s">
        <v>973</v>
      </c>
      <c r="D389" s="51">
        <v>44447</v>
      </c>
      <c r="E389" s="52">
        <v>365</v>
      </c>
      <c r="F389" s="122" t="s">
        <v>1059</v>
      </c>
      <c r="G389" s="52">
        <v>6401.16</v>
      </c>
      <c r="H389" s="48">
        <v>44497</v>
      </c>
    </row>
    <row r="390" spans="1:8" ht="40.5">
      <c r="A390" s="28" t="s">
        <v>883</v>
      </c>
      <c r="B390" s="29" t="s">
        <v>222</v>
      </c>
      <c r="C390" s="24"/>
      <c r="D390" s="25"/>
      <c r="E390" s="26"/>
      <c r="F390" s="26"/>
      <c r="G390" s="27"/>
      <c r="H390" s="25"/>
    </row>
    <row r="391" spans="1:8" ht="54">
      <c r="A391" s="28" t="s">
        <v>884</v>
      </c>
      <c r="B391" s="29" t="s">
        <v>885</v>
      </c>
      <c r="C391" s="24"/>
      <c r="D391" s="25"/>
      <c r="E391" s="26"/>
      <c r="F391" s="26"/>
      <c r="G391" s="27"/>
      <c r="H391" s="25"/>
    </row>
    <row r="392" spans="1:8" ht="27">
      <c r="A392" s="28" t="s">
        <v>886</v>
      </c>
      <c r="B392" s="29" t="s">
        <v>219</v>
      </c>
      <c r="C392" s="24"/>
      <c r="D392" s="25"/>
      <c r="E392" s="26"/>
      <c r="F392" s="26"/>
      <c r="G392" s="27"/>
      <c r="H392" s="25"/>
    </row>
    <row r="393" spans="1:8" ht="15">
      <c r="A393" s="142" t="s">
        <v>887</v>
      </c>
      <c r="B393" s="143"/>
      <c r="C393" s="143"/>
      <c r="D393" s="143"/>
      <c r="E393" s="143"/>
      <c r="F393" s="143"/>
      <c r="G393" s="143"/>
      <c r="H393" s="144"/>
    </row>
    <row r="394" spans="1:8" ht="40.5">
      <c r="A394" s="28" t="s">
        <v>888</v>
      </c>
      <c r="B394" s="29" t="s">
        <v>889</v>
      </c>
      <c r="C394" s="24"/>
      <c r="D394" s="25"/>
      <c r="E394" s="26"/>
      <c r="F394" s="26"/>
      <c r="G394" s="27"/>
      <c r="H394" s="25"/>
    </row>
    <row r="395" spans="1:8" ht="54">
      <c r="A395" s="28" t="s">
        <v>890</v>
      </c>
      <c r="B395" s="29" t="s">
        <v>891</v>
      </c>
      <c r="C395" s="24"/>
      <c r="D395" s="25"/>
      <c r="E395" s="26"/>
      <c r="F395" s="26"/>
      <c r="G395" s="27"/>
      <c r="H395" s="25"/>
    </row>
    <row r="396" spans="1:8" ht="15">
      <c r="A396" s="142" t="s">
        <v>283</v>
      </c>
      <c r="B396" s="143"/>
      <c r="C396" s="143"/>
      <c r="D396" s="143"/>
      <c r="E396" s="143"/>
      <c r="F396" s="143"/>
      <c r="G396" s="143"/>
      <c r="H396" s="144"/>
    </row>
    <row r="397" spans="1:8" ht="108">
      <c r="A397" s="28" t="s">
        <v>226</v>
      </c>
      <c r="B397" s="29" t="s">
        <v>284</v>
      </c>
      <c r="C397" s="24" t="s">
        <v>1016</v>
      </c>
      <c r="D397" s="48">
        <v>44872</v>
      </c>
      <c r="E397" s="55" t="s">
        <v>937</v>
      </c>
      <c r="F397" s="122" t="s">
        <v>1060</v>
      </c>
      <c r="G397" s="46">
        <v>851152.5</v>
      </c>
      <c r="H397" s="48">
        <v>44908</v>
      </c>
    </row>
    <row r="398" spans="1:8" ht="90">
      <c r="A398" s="28" t="s">
        <v>226</v>
      </c>
      <c r="B398" s="29" t="s">
        <v>285</v>
      </c>
      <c r="C398" s="24" t="s">
        <v>974</v>
      </c>
      <c r="D398" s="48">
        <v>44228</v>
      </c>
      <c r="E398" s="55" t="s">
        <v>454</v>
      </c>
      <c r="F398" s="122" t="s">
        <v>1061</v>
      </c>
      <c r="G398" s="46">
        <v>576253.56</v>
      </c>
      <c r="H398" s="48">
        <v>44252</v>
      </c>
    </row>
    <row r="399" spans="1:8" ht="120">
      <c r="A399" s="28" t="s">
        <v>226</v>
      </c>
      <c r="B399" s="29" t="s">
        <v>286</v>
      </c>
      <c r="C399" s="127" t="s">
        <v>1070</v>
      </c>
      <c r="D399" s="48">
        <v>44901</v>
      </c>
      <c r="E399" s="55" t="s">
        <v>1071</v>
      </c>
      <c r="F399" s="122" t="s">
        <v>1072</v>
      </c>
      <c r="G399" s="46">
        <v>867797.25</v>
      </c>
      <c r="H399" s="48">
        <v>44609</v>
      </c>
    </row>
    <row r="400" spans="1:8" ht="15">
      <c r="A400" s="28" t="s">
        <v>226</v>
      </c>
      <c r="B400" s="29" t="s">
        <v>287</v>
      </c>
      <c r="C400" s="24"/>
      <c r="D400" s="25"/>
      <c r="E400" s="26"/>
      <c r="F400" s="26"/>
      <c r="G400" s="27"/>
      <c r="H400" s="25"/>
    </row>
    <row r="401" spans="1:8" ht="15">
      <c r="A401" s="28" t="s">
        <v>226</v>
      </c>
      <c r="B401" s="29" t="s">
        <v>288</v>
      </c>
      <c r="C401" s="24"/>
      <c r="D401" s="25"/>
      <c r="E401" s="26"/>
      <c r="F401" s="26"/>
      <c r="G401" s="27"/>
      <c r="H401" s="25"/>
    </row>
    <row r="402" spans="1:8" ht="15">
      <c r="A402" s="28" t="s">
        <v>226</v>
      </c>
      <c r="B402" s="29" t="s">
        <v>289</v>
      </c>
      <c r="C402" s="24"/>
      <c r="D402" s="25"/>
      <c r="E402" s="26"/>
      <c r="F402" s="26"/>
      <c r="G402" s="27"/>
      <c r="H402" s="25"/>
    </row>
    <row r="403" spans="1:8" ht="15">
      <c r="A403" s="142" t="s">
        <v>294</v>
      </c>
      <c r="B403" s="143"/>
      <c r="C403" s="143"/>
      <c r="D403" s="143"/>
      <c r="E403" s="143"/>
      <c r="F403" s="143"/>
      <c r="G403" s="143"/>
      <c r="H403" s="144"/>
    </row>
    <row r="404" spans="1:8" ht="74.25" customHeight="1">
      <c r="A404" s="28" t="s">
        <v>295</v>
      </c>
      <c r="B404" s="41" t="s">
        <v>478</v>
      </c>
      <c r="C404" s="38" t="s">
        <v>906</v>
      </c>
      <c r="D404" s="39" t="s">
        <v>906</v>
      </c>
      <c r="E404" s="38" t="s">
        <v>906</v>
      </c>
      <c r="F404" s="38" t="s">
        <v>906</v>
      </c>
      <c r="G404" s="40" t="s">
        <v>906</v>
      </c>
      <c r="H404" s="39" t="s">
        <v>906</v>
      </c>
    </row>
    <row r="405" spans="1:8" ht="27">
      <c r="A405" s="28" t="s">
        <v>904</v>
      </c>
      <c r="B405" s="104" t="s">
        <v>975</v>
      </c>
      <c r="C405" s="105"/>
      <c r="D405" s="48"/>
      <c r="E405" s="55"/>
      <c r="F405" s="55"/>
      <c r="G405" s="46"/>
      <c r="H405" s="48"/>
    </row>
    <row r="406" spans="1:8" ht="40.5" hidden="1">
      <c r="A406" s="28" t="s">
        <v>905</v>
      </c>
      <c r="B406" s="35" t="s">
        <v>976</v>
      </c>
      <c r="C406" s="24" t="s">
        <v>977</v>
      </c>
      <c r="D406" s="48"/>
      <c r="E406" s="55"/>
      <c r="F406" s="99"/>
      <c r="G406" s="46"/>
      <c r="H406" s="48"/>
    </row>
    <row r="407" spans="1:8" ht="409.5">
      <c r="A407" s="28" t="s">
        <v>905</v>
      </c>
      <c r="B407" s="35" t="s">
        <v>978</v>
      </c>
      <c r="C407" s="24" t="s">
        <v>979</v>
      </c>
      <c r="D407" s="48">
        <v>44243</v>
      </c>
      <c r="E407" s="55" t="s">
        <v>980</v>
      </c>
      <c r="F407" s="122" t="s">
        <v>1062</v>
      </c>
      <c r="G407" s="46">
        <v>150966.67</v>
      </c>
      <c r="H407" s="48" t="s">
        <v>981</v>
      </c>
    </row>
    <row r="408" spans="1:13" ht="15.75">
      <c r="A408" s="137" t="s">
        <v>1009</v>
      </c>
      <c r="B408" s="137"/>
      <c r="C408" s="137"/>
      <c r="D408" s="18"/>
      <c r="E408" s="138" t="s">
        <v>1066</v>
      </c>
      <c r="F408" s="138"/>
      <c r="G408" s="6"/>
      <c r="H408" s="33"/>
      <c r="L408" s="15"/>
      <c r="M408" s="5"/>
    </row>
    <row r="409" spans="1:13" ht="15.75" customHeight="1">
      <c r="A409" s="136" t="s">
        <v>528</v>
      </c>
      <c r="B409" s="136"/>
      <c r="C409" s="19"/>
      <c r="D409" s="19"/>
      <c r="E409" s="17"/>
      <c r="H409" s="20"/>
      <c r="L409" s="5"/>
      <c r="M409" s="5"/>
    </row>
    <row r="410" spans="1:13" ht="15.75" customHeight="1">
      <c r="A410" s="132" t="s">
        <v>1067</v>
      </c>
      <c r="B410" s="132"/>
      <c r="C410" s="132"/>
      <c r="D410" s="19"/>
      <c r="E410" s="134" t="s">
        <v>1024</v>
      </c>
      <c r="F410" s="134"/>
      <c r="H410" s="33"/>
      <c r="L410" s="15"/>
      <c r="M410" s="5"/>
    </row>
    <row r="411" spans="1:13" ht="15.75" customHeight="1">
      <c r="A411" s="133" t="s">
        <v>529</v>
      </c>
      <c r="B411" s="133"/>
      <c r="C411" s="133"/>
      <c r="D411" s="19"/>
      <c r="E411" s="135" t="s">
        <v>526</v>
      </c>
      <c r="F411" s="135"/>
      <c r="H411" s="16" t="s">
        <v>527</v>
      </c>
      <c r="L411" s="16"/>
      <c r="M411" s="5"/>
    </row>
    <row r="413" spans="1:2" ht="15">
      <c r="A413" s="129" t="s">
        <v>982</v>
      </c>
      <c r="B413" s="129"/>
    </row>
    <row r="414" spans="1:2" ht="15">
      <c r="A414" s="128"/>
      <c r="B414" s="128"/>
    </row>
  </sheetData>
  <sheetProtection/>
  <mergeCells count="48">
    <mergeCell ref="A246:H246"/>
    <mergeCell ref="A255:H255"/>
    <mergeCell ref="A316:A318"/>
    <mergeCell ref="A313:A315"/>
    <mergeCell ref="A302:H302"/>
    <mergeCell ref="A262:H262"/>
    <mergeCell ref="A304:H304"/>
    <mergeCell ref="A260:H260"/>
    <mergeCell ref="A403:H403"/>
    <mergeCell ref="A393:H393"/>
    <mergeCell ref="A10:A11"/>
    <mergeCell ref="A328:A330"/>
    <mergeCell ref="A265:H265"/>
    <mergeCell ref="A269:H269"/>
    <mergeCell ref="A300:H300"/>
    <mergeCell ref="A214:H214"/>
    <mergeCell ref="A228:H228"/>
    <mergeCell ref="A235:H235"/>
    <mergeCell ref="D4:E4"/>
    <mergeCell ref="B2:H2"/>
    <mergeCell ref="A63:H63"/>
    <mergeCell ref="A83:H83"/>
    <mergeCell ref="B10:B11"/>
    <mergeCell ref="C10:C11"/>
    <mergeCell ref="D10:F10"/>
    <mergeCell ref="C6:F6"/>
    <mergeCell ref="C7:F7"/>
    <mergeCell ref="G10:G11"/>
    <mergeCell ref="A409:B409"/>
    <mergeCell ref="A408:C408"/>
    <mergeCell ref="E408:F408"/>
    <mergeCell ref="A319:A321"/>
    <mergeCell ref="A306:H306"/>
    <mergeCell ref="A322:A324"/>
    <mergeCell ref="A325:A327"/>
    <mergeCell ref="A362:H362"/>
    <mergeCell ref="A387:H387"/>
    <mergeCell ref="A396:H396"/>
    <mergeCell ref="A414:B414"/>
    <mergeCell ref="A413:B413"/>
    <mergeCell ref="H10:H11"/>
    <mergeCell ref="A13:H13"/>
    <mergeCell ref="A9:C9"/>
    <mergeCell ref="D9:H9"/>
    <mergeCell ref="A410:C410"/>
    <mergeCell ref="A411:C411"/>
    <mergeCell ref="E410:F410"/>
    <mergeCell ref="E411:F41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44" r:id="rId1" display="https://zakupki.gov.ru/epz/contract/contractCard/common-info.html?reestrNumber=1301501094520000086"/>
    <hyperlink ref="F48" r:id="rId2" display="https://zakupki.gov.ru/epz/contract/contractCard/common-info.html?reestrNumber=1301501094520000086"/>
    <hyperlink ref="F64" r:id="rId3" display="https://zakupki.gov.ru/epz/contract/contractCard/common-info.html?reestrNumber=1301501094522000287"/>
    <hyperlink ref="F65" r:id="rId4" display="https://zakupki.gov.ru/epz/contract/contractCard/common-info.html?reestrNumber=1301501094520000248"/>
    <hyperlink ref="F66" r:id="rId5" display="https://zakupki.gov.ru/epz/contract/contractCard/common-info.html?reestrNumber=1301501094522000204"/>
    <hyperlink ref="F71" r:id="rId6" display="https://zakupki.gov.ru/epz/contract/contractCard/common-info.html?reestrNumber=1301501094522000204"/>
    <hyperlink ref="F72" r:id="rId7" display="https://zakupki.gov.ru/epz/contract/contractCard/common-info.html?reestrNumber=1301501094520000248"/>
    <hyperlink ref="F80" r:id="rId8" display="https://zakupki.gov.ru/epz/contract/contractCard/common-info.html?reestrNumber=1301501094522000010"/>
    <hyperlink ref="F82" r:id="rId9" display="https://zakupki.gov.ru/epz/contract/contractCard/common-info.html?reestrNumber=1301501094519000180"/>
    <hyperlink ref="F84" r:id="rId10" display="https://zakupki.gov.ru/epz/contract/contractCard/common-info.html?reestrNumber=1301501094521000119"/>
    <hyperlink ref="F85" r:id="rId11" display="https://zakupki.gov.ru/epz/contract/contractCard/common-info.html?reestrNumber=1301501094522000201"/>
    <hyperlink ref="F86" r:id="rId12" display="https://zakupki.gov.ru/epz/contract/contractCard/common-info.html?reestrNumber=1301501094522000201"/>
    <hyperlink ref="F87" r:id="rId13" display="https://zakupki.gov.ru/epz/contract/contractCard/common-info.html?reestrNumber=1301501094522000201"/>
    <hyperlink ref="F88" r:id="rId14" display="https://zakupki.gov.ru/epz/contract/contractCard/common-info.html?reestrNumber=1301501094522000163"/>
    <hyperlink ref="F89" r:id="rId15" display="https://zakupki.gov.ru/epz/contract/contractCard/common-info.html?reestrNumber=1301501094522000163"/>
    <hyperlink ref="F90" r:id="rId16" display="https://zakupki.gov.ru/epz/contract/contractCard/common-info.html?reestrNumber=1301501094522000201"/>
    <hyperlink ref="F91" r:id="rId17" display="https://zakupki.gov.ru/epz/contract/contractCard/common-info.html?reestrNumber=1301501094521000124"/>
    <hyperlink ref="F93" r:id="rId18" display="https://zakupki.gov.ru/epz/contract/contractCard/common-info.html?reestrNumber=1301501094522000163"/>
    <hyperlink ref="F96" r:id="rId19" display="https://zakupki.gov.ru/epz/contract/contractCard/common-info.html?reestrNumber=1301501094522000115"/>
    <hyperlink ref="F100" r:id="rId20" display="https://zakupki.gov.ru/epz/contract/contractCard/common-info.html?reestrNumber=1301501094520000273"/>
    <hyperlink ref="F101" r:id="rId21" display="https://zakupki.gov.ru/epz/contract/contractCard/common-info.html?reestrNumber=1301501094520000273"/>
    <hyperlink ref="F102" r:id="rId22" display="https://zakupki.gov.ru/epz/contract/contractCard/common-info.html?reestrNumber=1301501094520000273"/>
    <hyperlink ref="F103" r:id="rId23" display="https://zakupki.gov.ru/epz/contract/contractCard/common-info.html?reestrNumber=1301501094520000273"/>
    <hyperlink ref="F104" r:id="rId24" display="https://zakupki.gov.ru/epz/contract/contractCard/common-info.html?reestrNumber=1301501094521000069"/>
    <hyperlink ref="F108" r:id="rId25" display="https://zakupki.gov.ru/epz/contract/contractCard/common-info.html?reestrNumber=1301501094521000239"/>
    <hyperlink ref="F109" r:id="rId26" display="https://zakupki.gov.ru/epz/contract/contractCard/common-info.html?reestrNumber=1301501094519000076"/>
    <hyperlink ref="F110" r:id="rId27" display="https://zakupki.gov.ru/epz/contract/contractCard/common-info.html?reestrNumber=1301501094521000157"/>
    <hyperlink ref="F113" r:id="rId28" display="https://zakupki.gov.ru/epz/contract/contractCard/common-info.html?reestrNumber=1301501094522000130"/>
    <hyperlink ref="F118" r:id="rId29" display="https://zakupki.gov.ru/epz/contract/contractCard/common-info.html?reestrNumber=1301501094522000209"/>
    <hyperlink ref="F119" r:id="rId30" display="https://zakupki.gov.ru/epz/contract/contractCard/common-info.html?reestrNumber=1301501094522000209"/>
    <hyperlink ref="F120" r:id="rId31" display="https://zakupki.gov.ru/epz/contract/contractCard/common-info.html?reestrNumber=1301501094522000209"/>
    <hyperlink ref="F121" r:id="rId32" display="https://zakupki.gov.ru/epz/contract/contractCard/common-info.html?reestrNumber=1301501094522000209"/>
    <hyperlink ref="F122" r:id="rId33" display="https://zakupki.gov.ru/epz/contract/contractCard/common-info.html?reestrNumber=1301501094522000209"/>
    <hyperlink ref="F155" r:id="rId34" display="https://zakupki.gov.ru/epz/contract/contractCard/common-info.html?reestrNumber=1301501094522000095"/>
    <hyperlink ref="F158" r:id="rId35" display="https://zakupki.gov.ru/epz/contract/contractCard/common-info.html?reestrNumber=1301501094522000099"/>
    <hyperlink ref="F159" r:id="rId36" display="https://zakupki.gov.ru/epz/contract/contractCard/common-info.html?reestrNumber=1301501094522000099"/>
    <hyperlink ref="F160" r:id="rId37" display="https://zakupki.gov.ru/epz/contract/contractCard/common-info.html?reestrNumber=1301501094522000099"/>
    <hyperlink ref="F215" r:id="rId38" display="https://zakupki.gov.ru/epz/contract/contractCard/common-info.html?reestrNumber=1301501094522000161"/>
    <hyperlink ref="F216" r:id="rId39" display="https://zakupki.gov.ru/epz/contract/contractCard/common-info.html?reestrNumber=1301501094522000161"/>
    <hyperlink ref="F217" r:id="rId40" display="https://zakupki.gov.ru/epz/contract/contractCard/common-info.html?reestrNumber=1301501094522000161"/>
    <hyperlink ref="F220" r:id="rId41" display="https://zakupki.gov.ru/epz/contract/contractCard/common-info.html?reestrNumber=1301501094520000089"/>
    <hyperlink ref="F223" r:id="rId42" display="https://zakupki.gov.ru/epz/contract/contractCard/common-info.html?reestrNumber=1301501094522000161"/>
    <hyperlink ref="F224" r:id="rId43" display="https://zakupki.gov.ru/epz/contract/contractCard/common-info.html?reestrNumber=1301501094522000161"/>
    <hyperlink ref="F229" r:id="rId44" display="https://zakupki.gov.ru/epz/contract/contractCard/common-info.html?reestrNumber=1301501094520000206"/>
    <hyperlink ref="F230" r:id="rId45" display="https://zakupki.gov.ru/epz/contract/contractCard/common-info.html?reestrNumber=1301501094520000206"/>
    <hyperlink ref="F231" r:id="rId46" display="https://zakupki.gov.ru/epz/contract/contractCard/common-info.html?reestrNumber=1301501094520000206"/>
    <hyperlink ref="F232" r:id="rId47" display="https://zakupki.gov.ru/epz/contract/contractCard/common-info.html?reestrNumber=1301501094520000206"/>
    <hyperlink ref="F248" r:id="rId48" display="https://zakupki.gov.ru/epz/contract/contractCard/common-info.html?reestrNumber=1301501094522000147"/>
    <hyperlink ref="F251" r:id="rId49" display="https://zakupki.gov.ru/epz/contract/contractCard/common-info.html?reestrNumber=1301501094522000147"/>
    <hyperlink ref="F270" r:id="rId50" display="https://zakupki.gov.ru/epz/contract/contractCard/common-info.html?reestrNumber=1301501094522000103"/>
    <hyperlink ref="F275" r:id="rId51" display="https://zakupki.gov.ru/epz/contract/contractCard/common-info.html?reestrNumber=1301501094520000052"/>
    <hyperlink ref="F333" r:id="rId52" display="https://zakupki.gov.ru/epz/contract/contractCard/common-info.html?reestrNumber=1301501094522000250"/>
    <hyperlink ref="F334" r:id="rId53" display="https://zakupki.gov.ru/epz/contract/contractCard/common-info.html?reestrNumber=1301501094522000250"/>
    <hyperlink ref="F335" r:id="rId54" display="https://zakupki.gov.ru/epz/contract/contractCard/common-info.html?reestrNumber=1301501094522000160"/>
    <hyperlink ref="F342" r:id="rId55" display="https://zakupki.gov.ru/epz/contract/contractCard/common-info.html?reestrNumber=1301501094522000160"/>
    <hyperlink ref="F345" r:id="rId56" display="https://zakupki.gov.ru/epz/contract/contractCard/common-info.html?reestrNumber=1301501094522000144"/>
    <hyperlink ref="F349" r:id="rId57" display="https://zakupki.gov.ru/epz/contract/contractCard/common-info.html?reestrNumber=1301501094522000155"/>
    <hyperlink ref="F352" r:id="rId58" display="https://zakupki.gov.ru/epz/contract/contractCard/common-info.html?reestrNumber=1301501094522000155"/>
    <hyperlink ref="F353" r:id="rId59" display="https://zakupki.gov.ru/epz/contract/contractCard/common-info.html?reestrNumber=1301501094522000155"/>
    <hyperlink ref="F354" r:id="rId60" display="https://zakupki.gov.ru/epz/contract/contractCard/common-info.html?reestrNumber=1301501094522000155"/>
    <hyperlink ref="F365" r:id="rId61" display="https://zakupki.gov.ru/epz/contract/contractCard/common-info.html?reestrNumber=1301501094522000159"/>
    <hyperlink ref="F368" r:id="rId62" display="https://zakupki.gov.ru/epz/contract/contractCard/common-info.html?reestrNumber=1301501094521000263"/>
    <hyperlink ref="F370" r:id="rId63" display="https://zakupki.gov.ru/epz/contract/contractCard/common-info.html?reestrNumber=1301501094521000263"/>
    <hyperlink ref="F371" r:id="rId64" display="https://zakupki.gov.ru/epz/contract/contractCard/common-info.html?reestrNumber=1301501094521000263"/>
    <hyperlink ref="F372" r:id="rId65" display="https://zakupki.gov.ru/epz/contract/contractCard/common-info.html?reestrNumber=1301501094521000263"/>
    <hyperlink ref="F373" r:id="rId66" display="https://zakupki.gov.ru/epz/contract/contractCard/common-info.html?reestrNumber=1301501094521000263"/>
    <hyperlink ref="F374" r:id="rId67" display="https://zakupki.gov.ru/epz/contract/contractCard/common-info.html?reestrNumber=1301501094521000150"/>
    <hyperlink ref="F388" r:id="rId68" display="https://zakupki.gov.ru/epz/contract/contractCard/common-info.html?reestrNumber=1301501094521000248"/>
    <hyperlink ref="F389" r:id="rId69" display="https://zakupki.gov.ru/epz/contract/contractCard/common-info.html?reestrNumber=1301501094521000248"/>
    <hyperlink ref="F397" r:id="rId70" display="https://zakupki.gov.ru/epz/contract/contractCard/common-info.html?reestrNumber=1301501094522000249"/>
    <hyperlink ref="F398" r:id="rId71" display="https://zakupki.gov.ru/epz/contract/contractCard/common-info.html?reestrNumber=1301501094521000062"/>
    <hyperlink ref="F407" r:id="rId72" display="https://zakupki.gov.ru/epz/contract/contractCard/common-info.html?reestrNumber=1301501094521000074"/>
    <hyperlink ref="F15" r:id="rId73" display="https://zakupki.gov.ru/epz/contract/contractCard/common-info.html?reestrNumber=1301501094522000098"/>
    <hyperlink ref="F112" r:id="rId74" display="https://zakupki.gov.ru/epz/contract/contractCard/common-info.html?reestrNumber=1301501094522000275"/>
    <hyperlink ref="F107" r:id="rId75" display="https://zakupki.gov.ru/epz/contract/contractCard/common-info.html?reestrNumber=1301501094522000275"/>
    <hyperlink ref="F399" r:id="rId76" display="https://zakupki.gov.ru/epz/contract/contractCard/common-info.html?reestrNumber=1301501094522000288"/>
    <hyperlink ref="F276" r:id="rId77" display="https://zakupki.gov.ru/epz/organization/view/info.html?organizationId=750328"/>
  </hyperlinks>
  <printOptions horizontalCentered="1"/>
  <pageMargins left="0.31496062992125984" right="0.31496062992125984" top="0.35433070866141736" bottom="0.35433070866141736" header="0.31496062992125984" footer="0.31496062992125984"/>
  <pageSetup fitToWidth="0" horizontalDpi="300" verticalDpi="300" orientation="landscape" paperSize="9" r:id="rId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Демина Виолетта Валерьевна</cp:lastModifiedBy>
  <cp:lastPrinted>2023-01-17T07:23:01Z</cp:lastPrinted>
  <dcterms:created xsi:type="dcterms:W3CDTF">2015-06-26T12:41:08Z</dcterms:created>
  <dcterms:modified xsi:type="dcterms:W3CDTF">2023-04-14T11:21:47Z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