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ТСР'!$A$2:$H$414</definedName>
  </definedNames>
  <calcPr fullCalcOnLoad="1"/>
</workbook>
</file>

<file path=xl/sharedStrings.xml><?xml version="1.0" encoding="utf-8"?>
<sst xmlns="http://schemas.openxmlformats.org/spreadsheetml/2006/main" count="1480" uniqueCount="1225">
  <si>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</si>
  <si>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</si>
  <si>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</si>
  <si>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</si>
  <si>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</si>
  <si>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</si>
  <si>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</si>
  <si>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</si>
  <si>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</si>
  <si>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</si>
  <si>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</si>
  <si>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</si>
  <si>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</si>
  <si>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</si>
  <si>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</si>
  <si>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</si>
  <si>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</si>
  <si>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</si>
  <si>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</si>
  <si>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</si>
  <si>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</si>
  <si>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</si>
  <si>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</si>
  <si>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</si>
  <si>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</si>
  <si>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</si>
  <si>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</si>
  <si>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</si>
  <si>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</si>
  <si>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</si>
  <si>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</si>
  <si>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</si>
  <si>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</si>
  <si>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</si>
  <si>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</si>
  <si>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</si>
  <si>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</si>
  <si>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</si>
  <si>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</si>
  <si>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</si>
  <si>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</si>
  <si>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</si>
  <si>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</si>
  <si>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</si>
  <si>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</si>
  <si>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</si>
  <si>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</si>
  <si>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</si>
  <si>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</si>
  <si>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</si>
  <si>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</si>
  <si>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</si>
  <si>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</si>
  <si>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</si>
  <si>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</si>
  <si>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</si>
  <si>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</si>
  <si>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</si>
  <si>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</si>
  <si>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</si>
  <si>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</si>
  <si>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</si>
  <si>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</si>
  <si>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</si>
  <si>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</si>
  <si>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</si>
  <si>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</si>
  <si>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</si>
  <si>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</si>
  <si>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</si>
  <si>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</si>
  <si>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</si>
  <si>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</si>
  <si>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</si>
  <si>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</si>
  <si>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</si>
  <si>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</si>
  <si>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</si>
  <si>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</si>
  <si>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</si>
  <si>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</si>
  <si>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</si>
  <si>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</si>
  <si>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</si>
  <si>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</si>
  <si>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</si>
  <si>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</si>
  <si>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</si>
  <si>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</si>
  <si>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</si>
  <si>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</si>
  <si>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</si>
  <si>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</si>
  <si>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</si>
  <si>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</si>
  <si>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</si>
  <si>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</si>
  <si>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</si>
  <si>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</si>
  <si>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</si>
  <si>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</si>
  <si>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</si>
  <si>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</si>
  <si>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</si>
  <si>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</si>
  <si>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</si>
  <si>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</si>
  <si>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</si>
  <si>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</si>
  <si>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</si>
  <si>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</si>
  <si>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</si>
  <si>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</si>
  <si>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</si>
  <si>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</si>
  <si>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</si>
  <si>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</si>
  <si>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</si>
  <si>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</si>
  <si>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</si>
  <si>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</si>
  <si>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</si>
  <si>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</si>
  <si>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</si>
  <si>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</si>
  <si>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</si>
  <si>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</si>
  <si>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</si>
  <si>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</si>
  <si>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</si>
  <si>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</si>
  <si>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</si>
  <si>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</si>
  <si>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</si>
  <si>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</si>
  <si>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</si>
  <si>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</si>
  <si>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</si>
  <si>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</si>
  <si>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</si>
  <si>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</si>
  <si>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</si>
  <si>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</si>
  <si>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</si>
  <si>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</si>
  <si>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</si>
  <si>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</si>
  <si>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</si>
  <si>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</si>
  <si>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</si>
  <si>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</si>
  <si>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</si>
  <si>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</si>
  <si>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</si>
  <si>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</si>
  <si>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</si>
  <si>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</si>
  <si>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</si>
  <si>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</si>
  <si>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</si>
  <si>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</si>
  <si>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</si>
  <si>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</si>
  <si>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</si>
  <si>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</si>
  <si>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</si>
  <si>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</si>
  <si>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</si>
  <si>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</si>
  <si>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</si>
  <si>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</si>
  <si>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</si>
  <si>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</si>
  <si>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</si>
  <si>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</si>
  <si>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</si>
  <si>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</si>
  <si>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</si>
  <si>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</si>
  <si>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</si>
  <si>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</si>
  <si>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</si>
  <si>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</si>
  <si>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</si>
  <si>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</si>
  <si>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</si>
  <si>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</si>
  <si>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</si>
  <si>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</si>
  <si>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</si>
  <si>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</si>
  <si>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</si>
  <si>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</si>
  <si>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</si>
  <si>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</si>
  <si>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</si>
  <si>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</si>
  <si>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</si>
  <si>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</si>
  <si>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</si>
  <si>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</si>
  <si>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</si>
  <si>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</si>
  <si>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</si>
  <si>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</si>
  <si>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</si>
  <si>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</si>
  <si>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</si>
  <si>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</si>
  <si>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</si>
  <si>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</si>
  <si>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</si>
  <si>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</si>
  <si>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</si>
  <si>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</si>
  <si>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</si>
  <si>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</si>
  <si>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</si>
  <si>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</si>
  <si>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</si>
  <si>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</si>
  <si>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</si>
  <si>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</si>
  <si>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</si>
  <si>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</si>
  <si>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</si>
  <si>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</si>
  <si>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</si>
  <si>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</si>
  <si>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</si>
  <si>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</si>
  <si>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</si>
  <si>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</si>
  <si>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</si>
  <si>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</si>
  <si>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</si>
  <si>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</si>
  <si>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</si>
  <si>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</si>
  <si>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</si>
  <si>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</si>
  <si>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</si>
  <si>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</si>
  <si>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</si>
  <si>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</si>
  <si>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</si>
  <si>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</si>
  <si>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</si>
  <si>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</si>
  <si>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</si>
  <si>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</si>
  <si>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</si>
  <si>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</si>
  <si>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</si>
  <si>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</si>
  <si>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</si>
  <si>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</si>
  <si>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</si>
  <si>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</si>
  <si>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</si>
  <si>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</si>
  <si>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</si>
  <si>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</si>
  <si>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</si>
  <si>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</si>
  <si>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</si>
  <si>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</si>
  <si>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</si>
  <si>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</si>
  <si>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</si>
  <si>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</si>
  <si>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</si>
  <si>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</si>
  <si>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</si>
  <si>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</si>
  <si>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</si>
  <si>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</si>
  <si>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</si>
  <si>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</si>
  <si>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</si>
  <si>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23. Кресла-стулья с санитарным оснащением, всего:</t>
  </si>
  <si>
    <t>24. Транспортные средства (необходимой модификации):</t>
  </si>
  <si>
    <t>без левой ноги</t>
  </si>
  <si>
    <t>без обеих ног</t>
  </si>
  <si>
    <t>без левой ноги / без правой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</si>
  <si>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</si>
  <si>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</si>
  <si>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</si>
  <si>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</si>
  <si>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</si>
  <si>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</si>
  <si>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</si>
  <si>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</si>
  <si>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</si>
  <si>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</si>
  <si>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</si>
  <si>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</si>
  <si>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</si>
  <si>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</si>
  <si>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</si>
  <si>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</si>
  <si>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</si>
  <si>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</si>
  <si>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</si>
  <si>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</si>
  <si>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</si>
  <si>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</si>
  <si>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</si>
  <si>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</si>
  <si>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</si>
  <si>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</si>
  <si>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</si>
  <si>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</si>
  <si>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</si>
  <si>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</si>
  <si>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</si>
  <si>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</si>
  <si>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</si>
  <si>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</si>
  <si>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</si>
  <si>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</si>
  <si>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</si>
  <si>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</si>
  <si>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</si>
  <si>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</si>
  <si>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</si>
  <si>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</si>
  <si>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</si>
  <si>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</si>
  <si>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</si>
  <si>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</si>
  <si>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</si>
  <si>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</si>
  <si>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</si>
  <si>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</si>
  <si>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</si>
  <si>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</si>
  <si>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</si>
  <si>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</si>
  <si>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</si>
  <si>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</si>
  <si>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</si>
  <si>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</si>
  <si>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</si>
  <si>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</si>
  <si>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</si>
  <si>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</si>
  <si>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</si>
  <si>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</si>
  <si>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</si>
  <si>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</si>
  <si>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</si>
  <si>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</si>
  <si>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</si>
  <si>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</si>
  <si>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</si>
  <si>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</si>
  <si>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</si>
  <si>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</si>
  <si>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</si>
  <si>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</si>
  <si>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</si>
  <si>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</si>
  <si>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</si>
  <si>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</si>
  <si>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</si>
  <si>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</si>
  <si>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</si>
  <si>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</si>
  <si>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</si>
  <si>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</si>
  <si>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</si>
  <si>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</si>
  <si>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</si>
  <si>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</si>
  <si>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</si>
  <si>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</si>
  <si>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</si>
  <si>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</si>
  <si>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</si>
  <si>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</si>
  <si>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</si>
  <si>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</si>
  <si>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</si>
  <si>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</si>
  <si>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</si>
  <si>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</si>
  <si>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</si>
  <si>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</si>
  <si>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</si>
  <si>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</si>
  <si>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</si>
  <si>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</si>
  <si>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</si>
  <si>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</si>
  <si>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</si>
  <si>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</si>
  <si>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</si>
  <si>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</si>
  <si>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</si>
  <si>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</si>
  <si>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</si>
  <si>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</si>
  <si>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</si>
  <si>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</si>
  <si>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</si>
  <si>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</si>
  <si>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</si>
  <si>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</si>
  <si>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</si>
  <si>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</si>
  <si>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</si>
  <si>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</si>
  <si>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</si>
  <si>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</si>
  <si>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</si>
  <si>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</si>
  <si>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</si>
  <si>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</si>
  <si>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</si>
  <si>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</si>
  <si>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</si>
  <si>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</si>
  <si>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</si>
  <si>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</si>
  <si>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</si>
  <si>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</si>
  <si>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</si>
  <si>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</si>
  <si>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</si>
  <si>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</si>
  <si>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</si>
  <si>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</si>
  <si>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</si>
  <si>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</si>
  <si>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</si>
  <si>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</si>
  <si>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</si>
  <si>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</si>
  <si>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</si>
  <si>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</si>
  <si>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</si>
  <si>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</si>
  <si>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</si>
  <si>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</si>
  <si>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</si>
  <si>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</si>
  <si>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</si>
  <si>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</si>
  <si>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</si>
  <si>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</si>
  <si>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</si>
  <si>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</si>
  <si>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</si>
  <si>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</si>
  <si>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</si>
  <si>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</si>
  <si>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</si>
  <si>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</si>
  <si>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</si>
  <si>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</si>
  <si>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</si>
  <si>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</si>
  <si>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</si>
  <si>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</si>
  <si>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</si>
  <si>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</si>
  <si>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</si>
  <si>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</si>
  <si>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</si>
  <si>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</si>
  <si>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</si>
  <si>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</si>
  <si>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</si>
  <si>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</si>
  <si>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</si>
  <si>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</si>
  <si>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</si>
  <si>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</si>
  <si>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</si>
  <si>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</si>
  <si>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</si>
  <si>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</si>
  <si>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</si>
  <si>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</si>
  <si>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</si>
  <si>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</si>
  <si>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</si>
  <si>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</si>
  <si>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</si>
  <si>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</si>
  <si>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</si>
  <si>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</si>
  <si>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</si>
  <si>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</si>
  <si>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</si>
  <si>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</si>
  <si>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</si>
  <si>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</si>
  <si>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</si>
  <si>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</si>
  <si>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</si>
  <si>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</si>
  <si>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</si>
  <si>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</si>
  <si>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</si>
  <si>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</si>
  <si>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</si>
  <si>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</si>
  <si>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</si>
  <si>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</si>
  <si>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</si>
  <si>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</si>
  <si>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</si>
  <si>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</si>
  <si>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</si>
  <si>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</si>
  <si>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</si>
  <si>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</si>
  <si>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</si>
  <si>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</si>
  <si>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</si>
  <si>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</si>
  <si>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</si>
  <si>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</si>
  <si>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</si>
  <si>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</si>
  <si>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</si>
  <si>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</si>
  <si>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</si>
  <si>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</si>
  <si>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</si>
  <si>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</si>
  <si>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</si>
  <si>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</si>
  <si>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</si>
  <si>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</si>
  <si>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</si>
  <si>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</si>
  <si>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</si>
  <si>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</si>
  <si>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</si>
  <si>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</si>
  <si>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</si>
  <si>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</si>
  <si>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</si>
  <si>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</si>
  <si>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</si>
  <si>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</si>
  <si>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</si>
  <si>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</si>
  <si>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</si>
  <si>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</si>
  <si>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</si>
  <si>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</si>
  <si>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</si>
  <si>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</si>
  <si>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</si>
  <si>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</si>
  <si>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</si>
  <si>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</si>
  <si>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</si>
  <si>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</si>
  <si>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</si>
  <si>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</si>
  <si>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</si>
  <si>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</si>
  <si>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</si>
  <si>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</si>
  <si>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</si>
  <si>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</si>
  <si>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</si>
  <si>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</si>
  <si>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</si>
  <si>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</si>
  <si>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</si>
  <si>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</si>
  <si>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</si>
  <si>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</si>
  <si>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</si>
  <si>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</si>
  <si>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</si>
  <si>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</si>
  <si>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</si>
  <si>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</si>
  <si>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</si>
  <si>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</si>
  <si>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</si>
  <si>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</si>
  <si>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</si>
  <si>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</si>
  <si>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</si>
  <si>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</si>
  <si>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</si>
  <si>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</si>
  <si>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</si>
  <si>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</si>
  <si>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</si>
  <si>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</si>
  <si>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</si>
  <si>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</si>
  <si>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</si>
  <si>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</si>
  <si>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</si>
  <si>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</si>
  <si>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</si>
  <si>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</si>
  <si>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</si>
  <si>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</si>
  <si>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</si>
  <si>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</si>
  <si>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</si>
  <si>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</si>
  <si>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</si>
  <si>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</si>
  <si>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</si>
  <si>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</si>
  <si>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</si>
  <si>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</si>
  <si>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</si>
  <si>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</si>
  <si>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</si>
  <si>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</si>
  <si>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</si>
  <si>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</si>
  <si>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</si>
  <si>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</si>
  <si>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</si>
  <si>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</si>
  <si>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</si>
  <si>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</si>
  <si>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</si>
  <si>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</si>
  <si>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</si>
  <si>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</si>
  <si>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</si>
  <si>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</si>
  <si>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</si>
  <si>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</si>
  <si>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</si>
  <si>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</si>
  <si>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</si>
  <si>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</si>
  <si>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</si>
  <si>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</si>
  <si>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</si>
  <si>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</si>
  <si>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</si>
  <si>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</si>
  <si>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</si>
  <si>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</si>
  <si>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</si>
  <si>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</si>
  <si>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</si>
  <si>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</si>
  <si>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</si>
  <si>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</si>
  <si>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</si>
  <si>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</si>
  <si>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</si>
  <si>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</si>
  <si>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</si>
  <si>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</si>
  <si>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</si>
  <si>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</si>
  <si>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</si>
  <si>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</si>
  <si>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</si>
  <si>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</si>
  <si>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</si>
  <si>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</si>
  <si>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</si>
  <si>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</si>
  <si>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</si>
  <si>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</si>
  <si>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</si>
  <si>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</si>
  <si>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</si>
  <si>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</si>
  <si>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</si>
  <si>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</si>
  <si>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</si>
  <si>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</si>
  <si>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</si>
  <si>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</si>
  <si>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</si>
  <si>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</si>
  <si>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</si>
  <si>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</si>
  <si>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</si>
  <si>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</si>
  <si>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</si>
  <si>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</si>
  <si>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</si>
  <si>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</si>
  <si>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</si>
  <si>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</si>
  <si>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</si>
  <si>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</si>
  <si>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</si>
  <si>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</si>
  <si>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</si>
  <si>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</si>
  <si>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</si>
  <si>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</si>
  <si>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</si>
  <si>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</si>
  <si>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</si>
  <si>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</si>
  <si>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</si>
  <si>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</si>
  <si>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</si>
  <si>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</si>
  <si>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</si>
  <si>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</si>
  <si>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</si>
  <si>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</si>
  <si>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</si>
  <si>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</si>
  <si>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</si>
  <si>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</si>
  <si>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</si>
  <si>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</si>
  <si>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</si>
  <si>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</si>
  <si>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</si>
  <si>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</si>
  <si>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</si>
  <si>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</si>
  <si>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</si>
  <si>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</si>
  <si>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</si>
  <si>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</si>
  <si>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</si>
  <si>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</si>
  <si>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</si>
  <si>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</si>
  <si>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</si>
  <si>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</si>
  <si>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</si>
  <si>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</si>
  <si>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</si>
  <si>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</si>
  <si>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</si>
  <si>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</si>
  <si>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</si>
  <si>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</si>
  <si>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</si>
  <si>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</si>
  <si>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</si>
  <si>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</si>
  <si>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</si>
  <si>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</si>
  <si>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</si>
  <si>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</si>
  <si>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</si>
  <si>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</si>
  <si>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</si>
  <si>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</si>
  <si>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</si>
  <si>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</si>
  <si>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</si>
  <si>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</si>
  <si>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</si>
  <si>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</si>
  <si>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</si>
  <si>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</si>
  <si>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</si>
  <si>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</si>
  <si>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</si>
  <si>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</si>
  <si>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</si>
  <si>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</si>
  <si>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</si>
  <si>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</si>
  <si>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</si>
  <si>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</si>
  <si>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</si>
  <si>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</si>
  <si>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</si>
  <si>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</si>
  <si>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</si>
  <si>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</si>
  <si>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</si>
  <si>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</si>
  <si>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</si>
  <si>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</si>
  <si>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</si>
  <si>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</si>
  <si>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</si>
  <si>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</si>
  <si>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</si>
  <si>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</si>
  <si>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</si>
  <si>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</si>
  <si>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</si>
  <si>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</si>
  <si>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</si>
  <si>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</si>
  <si>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</si>
  <si>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</si>
  <si>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</si>
  <si>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</si>
  <si>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</si>
  <si>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</si>
  <si>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</si>
  <si>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</si>
  <si>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</si>
  <si>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</si>
  <si>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</si>
  <si>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</si>
  <si>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</si>
  <si>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</si>
  <si>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</si>
  <si>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</si>
  <si>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</si>
  <si>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</si>
  <si>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</si>
  <si>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</si>
  <si>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</si>
  <si>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</si>
  <si>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</si>
  <si>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</si>
  <si>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</si>
  <si>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</si>
  <si>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</si>
  <si>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</si>
  <si>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</si>
  <si>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</si>
  <si>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</si>
  <si>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</si>
  <si>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</si>
  <si>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</si>
  <si>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</si>
  <si>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</si>
  <si>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</si>
  <si>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</si>
  <si>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</si>
  <si>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</si>
  <si>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</si>
  <si>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</si>
  <si>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</si>
  <si>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</si>
  <si>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</si>
  <si>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</si>
  <si>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</si>
  <si>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</si>
  <si>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</si>
  <si>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</si>
  <si>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</si>
  <si>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</si>
  <si>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</si>
  <si>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</si>
  <si>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</si>
  <si>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</si>
  <si>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</si>
  <si>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</si>
  <si>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</si>
  <si>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</si>
  <si>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</si>
  <si>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</si>
  <si>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</si>
  <si>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</si>
  <si>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</si>
  <si>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</si>
  <si>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</si>
  <si>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</si>
  <si>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</si>
  <si>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</si>
  <si>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</si>
  <si>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</si>
  <si>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</si>
  <si>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</si>
  <si>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</si>
  <si>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</si>
  <si>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</si>
  <si>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</si>
  <si>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</si>
  <si>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</si>
  <si>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</si>
  <si>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</si>
  <si>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</si>
  <si>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</si>
  <si>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</si>
  <si>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</si>
  <si>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</si>
  <si>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</si>
  <si>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</si>
  <si>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</si>
  <si>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</si>
  <si>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</si>
  <si>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</si>
  <si>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</si>
  <si>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</si>
  <si>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</si>
  <si>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</si>
  <si>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</si>
  <si>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</si>
  <si>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</si>
  <si>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</si>
  <si>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</si>
  <si>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</si>
  <si>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</si>
  <si>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</si>
  <si>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</si>
  <si>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</si>
  <si>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</si>
  <si>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</si>
  <si>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</si>
  <si>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</si>
  <si>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</si>
  <si>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</si>
  <si>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</si>
  <si>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</si>
  <si>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</si>
  <si>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</si>
  <si>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</si>
  <si>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Ф.2021/246</t>
  </si>
  <si>
    <t>Металлическое основание на 4 колесах. Сиденье мягкое оснащенное регулируемыми ремнями для фиксации туловища.     Колеса с подшипниками качения.     Колёса диаметром 125 мм.     Ширина сиденья 500 мм.     ручные упоры или колодки 2 шт.      Паспорт изделия и инструкция для пользователя должны быть на русском языке.</t>
  </si>
  <si>
    <t>Протез  предплечья активный с внешним источником энергии 4-х канальный, с сенсорной электромеханической кистью повышенного быстродействия (скорость раскрытия не менее 250 мм/с), с возможностью работы от одного электрода, с ротатором, электрогрейфером, с составной приемной гильзой индивидуального изготовления по слепку из слоистого пластика, со сменной косметической оболочкой из ПВХ с покрытием для увеличения эксплуатационных характеристик и возможностью удаления загрязнений.</t>
  </si>
  <si>
    <t>№Ф.2021/520</t>
  </si>
  <si>
    <t>1781201412021000265</t>
  </si>
  <si>
    <t xml:space="preserve">Максимальный ВУЗД 90   142 дБ,
Максимальное усиление 82 дБ,
Количество каналов 16,
Количество программ прослушивания 4,
Система динамического подавления обратной связи,
Функция шумоподавления.
</t>
  </si>
  <si>
    <t>Ф.2021/230</t>
  </si>
  <si>
    <t xml:space="preserve">Максимальный ВУЗД 90 136 дБ,
Максимальное усиление  67 дБ,
Количество каналов 6,
Количество программ прослушивания 3,
Система динамического подавления обратной связи,
Функция шумоподавления.
</t>
  </si>
  <si>
    <t xml:space="preserve">Максимальный ВУЗД 90   128 дБ,
Максимальное усиление 61 дБ,
Количество каналов 4,
Количество программ прослушивания 3
</t>
  </si>
  <si>
    <t>без правой нижней конечности</t>
  </si>
  <si>
    <t>Ручное управление без участия правой нижней конечности. Ручное управление коробки передач (автомвтическая коробка переключения передач).</t>
  </si>
  <si>
    <t>Ф.2021/211</t>
  </si>
  <si>
    <t>Ф.2022/373</t>
  </si>
  <si>
    <t xml:space="preserve">Ортопедический аппарат на голеностопный и коленный суставы. Изготавливается по индивидуальным размерам Получателя.
Гильза голени – наличие.
Гильза стопы – наличие.
Гильза бедра – наличие.
Элементы крепления – наличие.
Шины – наличие.
Шарнирные соединения – наличие.
</t>
  </si>
  <si>
    <t xml:space="preserve">Ортопедический аппарат на голеностопный сустав. Изготавливается по индивидуальным размерам Получателя. Гильза голени – наличие.
Гильза стопы – наличие.
Элементы крепления – наличие.
Шины – наличие.
Шарнирные соединения
– наличие.
</t>
  </si>
  <si>
    <t xml:space="preserve">Ортопедический аппарат на коленный сустав. Изготавливается по индивидуальным размерам Получателя.
Гильза голени – наличие.
Гильза бедра – наличие.
Элементы крепления – наличие.
Шины – наличие.
Шарнирные соединения
– наличие.
</t>
  </si>
  <si>
    <t xml:space="preserve">Должен обеспечивать подъем, опускание, перенос или перемещение на определенное расстояние Получателя, находящегося в сидячем, полусидячем или полулежачем положении, применяемое в бытовых условиях.
Устройство управления.
Система опоры тела.
Металлические части изделия должны быть изготовлены из коррозионно-стойких материалов или защищены от коррозии защитно-декоративными покрытиями в соответствии с требованиями ГОСТ 9.032, ГОСТ 9.301, ГОСТ 9.302.
Все средства управления подъемом и опусканием должны быть легко доступны и работоспособны для оператора.
Аварийное устройство.
Устройства безопасности.
Все зажимы, фиксирующие нагрузку, должны либо иметь самоблокирующиеся зажимы, либо фиксировать запорным устройством, предотвращающим непроизвольное отделение.
Паспорт и руководство по эксплуатации на русском языке.
</t>
  </si>
  <si>
    <t xml:space="preserve">подъемник реабилитационный бытовой </t>
  </si>
  <si>
    <t>Ф.2022/276</t>
  </si>
  <si>
    <t>Ф.2022/449</t>
  </si>
  <si>
    <t>Механический привод регулирования. Грузоподъемность 120 кг. Длина ложа 2000 мм.  Ширина ложа 900 мм. Паспорт и руководство по эксплуатации на русском языке.</t>
  </si>
  <si>
    <t xml:space="preserve">Кровать с механическим приводом регулирования в количестве </t>
  </si>
  <si>
    <t xml:space="preserve">Максимальная масса
пользователя 100 кг, Рукоятка трости должна быть выполнена так, чтобы обеспечить равномерное давление на кисть руки, Диаметр (ширина)
рукоятки 25 мм, Наконечник должен быть съёмный, но
надежно закрепленный без
перекосов на стойке
трости, Минимальный диаметр части
наконечника, соприкасающейся с
поверхностью перемещения должен
быть 35 мм, Элементы регулировки трости
должны надежно фиксировать
элементы конструкции в любой
фиксированной позиции, Возможность подбора
трости с учетом роста
пользователя, Маркировка трости.
</t>
  </si>
  <si>
    <t>Ф.2022/173</t>
  </si>
  <si>
    <t xml:space="preserve">Максимальная масса
пользователя 100 кг, Рукоятка трости должна быть выполнена так, чтобы обеспечить равномерное давление на кисть руки, Диаметр (ширина)
рукоятки 25 мм, Наконечник должен быть съёмный, но
надежно закрепленный без
перекосов на стойке
трости, Минимальный диаметр части
наконечника, соприкасающейся с
поверхностью перемещения должен
быть 35 мм.     Стержень механизма встроенного
устройства противоскольжения в рабочем положении должен выступать из наконечника более чем на 10 мм, в нерабочем – утопать в наконечник более
чем на 3 мм. Острия съемного устройства противоскольжения не должны выступать за опорную поверхность наконечника более чем на 10 мм.
 Возможность подбора
трости с учетом роста
пользователя. Маркировка трости.
</t>
  </si>
  <si>
    <t xml:space="preserve">Возможность подбора трости с
учетом роста пользователя. Рукоятка трости должна быть
выполнена так, чтобы обеспечить
равномерное давление на кисть руки. Максимальная масса
пользователя 100 кг. Стержень механизма встроенного
устройства противоскольжения в рабочем положении
должен выступать из наконечника более чем на 10 мм, в нерабочем – утопать в наконечник более
чем на 3 мм. Острия съемного устройства противоскольжения не должны выступать за опорную поверхность наконечника более чем на 10 мм. Маркировка трости
</t>
  </si>
  <si>
    <t xml:space="preserve">Возможность подбора трости с
учетом роста пользователя путем
предоставления нескольких типоразмеров
Рукоятка трости должна быть
выполнена так, чтобы обеспечить
равномерное давление на кисть руки. Максимальная масса
пользователя 100 кг. Маркировка трости.
</t>
  </si>
  <si>
    <t xml:space="preserve">Рукоятка трости должна быть
выполнена так, чтобы обеспечить
равномерное давление на кисть руки. Механизм регулировки высоты
должен иметь отчетливые отметки
с указанием максимально
допустимого удлинения,
установленного изготовителем. Устройство противоскольжения. Возможность подбора трости для
пользователей ростом от 900 мм до 2050мм
Ширина рукоятки  30 мм. Маркировка трости
</t>
  </si>
  <si>
    <t xml:space="preserve">Ширина рукоятки  35 мм.Рукоятка костыля должна быть изготовлена из неабсорбирующего материала, обладающего низкой теплопроводностью. Рукоятка должна иметь такую форму, которая обеспечивает прочность ее захвата рукой (отсутствие скольжения руки при захвате), а также легкость чистки и санитарной обработки. Манжета с открытым проемом в передней части. Наконечник съемный. Диаметр части наконечника, соприкасающейся с поверхностью перемещения 35 мм. Устройство противоскольжения. Металлические части костылей должны быть изготовлены из коррозионностойких материалов или защищены от коррозии покрытиями
Максимальная масса пользователя 100 кг. Возможность подбора костылей в зависимости от роста пользователя путем предоставления нескольких типоразмеров. Инструкция (руководство) по применению и/или сборке на русском языке.
</t>
  </si>
  <si>
    <t>Вспомогательное средство ходьбы, управляемое одной рукой, имеющее ножку, рукоятку и верхнюю опору для пользователя .Подмышечная опора подмышечного костыля должна обеспечивать, по возможности, рассредоточение нагрузки на тело пользователя.Устройство противоскольжения.Элементы регулировки должны надежно фиксировать элементы конструкции в любой фиксированной позиции.Материал изготовления костылей коррозионностойкие материалы или защищенные от коррозии защитными или защитно-декоративными покрытиями в соответствии с ГОСТ 9.032, ГОСТ 9.301.Ширина рукоятки  25мм. Минимальный диаметр части наконечника, соприкасающейся с поверхностью перемещения  35 мм. Стержень механизма встроенного устройства противоскольжения в рабочем положении должен выступать из наконечника более чем на 10 мм (включительно), в нерабочем – утопать в наконечник более чем на 3 мм. (включительно).   Острия съемного устройства противоскольжения не должны выступать за опорную поверхность наконечника более чем на 10 мм. (включительно</t>
  </si>
  <si>
    <t>Протез кисти косметический, предназначен для компенсации врожденных и ампутационных дефектов кисти. Модуль протеза кисти из поливинилхлорида с армирующей сеткой. Крепление индивидуальное.</t>
  </si>
  <si>
    <t>Протез кисти рабочий, предназначен для компенсации врожденных и ампутационных дефектов кисти. Протез состоит из комплекта полуфабрикатов для рабочего протеза, набора насадок в количестве 5 штук (по выбору получателя). Приемная пробная гильза по слепку из листового термопласта. Постоянная гильза по слепку из кожи, листового термопласта. Крепление индивидуальное.</t>
  </si>
  <si>
    <t>Ф.2022/315</t>
  </si>
  <si>
    <t>Чехол хлопчатобумажный на культю верхней конечности (предплечье). Предназначен для смягчения воздействия стенки приемной гильзы протеза на мягкие ткани конечности. Изготовлен   из хлопчатобумажной пряжи. Шов, расположенный в нижней части чехла, не должен оказывать давление на дистальную часть культи и не должен вызывать потертостей кожных тканей. Верхний край не должен оказывать избыточного давления на культю. Размер подбирается индивидуально, с учётом анатомических особенностей Получателя.</t>
  </si>
  <si>
    <t>Чехол хлопчатобумажный на культю верхней конечности (плеча). Предназначен для смягчения воздействия стенки приемной гильзы протеза на мягкие ткани конечности. Изготовлен из хлопчатобумажной пряжи. Шов, расположенный в нижней части чехла, не должен оказывать давление на дистальную часть культи и не должен вызывать потертостей кожных тканей. Верхний край не должен оказывать избыточного давления на культю. Размер подбирается индивидуально, с учётом анатомических особенностей Получателя.</t>
  </si>
  <si>
    <t>Косметическая оболочка на протез верхней конечности - защитно-косметический наружный элемент. Изготавливается в соответствии с половозрастной группой получателя из ПВХ-пластизоля, силикона или натурального латекса.</t>
  </si>
  <si>
    <t>25.07.2022</t>
  </si>
  <si>
    <t>Чехол хлопчатобумажный на культю нижней конечности (голени). Изготовлен из высококачественной особо мягкой хлопчатобумажной пряжи. Не имеет ярко выраженного шва. Размер подбирается индивидуально, с учётом анатомических особенностей Получателя.</t>
  </si>
  <si>
    <t xml:space="preserve">Чехол шерстяной на культю нижней конечности (голени). Изготовлен из высококачественной мягкой шерстяной пряжи. Не имеет ярко выраженного шва. 
Размер подбирается индивидуально, с учётом анатомических особенностей Получателя.
</t>
  </si>
  <si>
    <t>Чехол изготавливается из медицинского силикона или техногеля с внешним текстильным покрытием; имеет стабилизирующую матрицу, которая предотвращает вытягивание чехла и фиксирует мягкие ткани культи относительно внутренней поверхности чехла. Размер силиконового чехла определяется индивидуально, с учётом анатомических особенностей Получателя.</t>
  </si>
  <si>
    <t>Косметическая оболочка на протез нижней конечности предназначается для придания ему естественного цвета и предохранения косметической облицовки от повреждений и загрязнений.</t>
  </si>
  <si>
    <t>Чехол хлопчатобумажный на культю нижней конечности (бедра). Изготовлен из высококачественной особо мягкой хлопчатобумажной пряжи. Не имеет ярко выраженного шва. Размер подбирается индивидуально, с учётом анатомических особенностей Получателя.</t>
  </si>
  <si>
    <t xml:space="preserve">Чехол шерстяной на культю нижней конечности (бедра). Изготовлен из высококачественной мягкой шерстяной пряжи. Не имеет ярко выраженного шва. 
Размер подбирается индивидуально, с учётом анатомических особенностей Получателя
</t>
  </si>
  <si>
    <t>№ Ф.2022/256</t>
  </si>
  <si>
    <t>Протез при вычленении бедра модульный. Формообразующая часть облицовки – мягкая полиуретановая. Косметическое покрытие облицовки – чулки полиамидные ортопедические. Пробная приемная гильза по слепку из листового термопласта. Постоянная приемная гильза по слепку из слоистого пластика на основе связующих смол. Вкладной элемент по слепку из вспененных материалов. Регулировочно-соединительные устройства на нагрузку 125 кг (включительно). Коленный шарнир многоосный, с независимым пневматическим регулированием фазы сгибания и разгибания. Тазобедренный шарнир моноцентрический. Стопа углепластиковая со средним уровнем энергосбережения с гидравлическим голеностопным шарниром. Дополнительное регулировочно-соединительное устройство - надколенное поворотное устройство. Крепление поясное с использованием ленты «контакт». Постоянный.</t>
  </si>
  <si>
    <t>Ф.2022/221</t>
  </si>
  <si>
    <t>Чехол на культю бедра изготавливается из медицинского силикона или техногеля с внешним текстильным покрытием; имеет стабилизирующую матрицу, которая предотвращает вытягивание чехла и фиксирует мягкие ткани культи относительно внутренней поверхности чехла. Размер силиконового чехла определяется индивидуально, с учётом анатомических особенностей Получателя</t>
  </si>
  <si>
    <t>Бандаж предназначен при ослаблении мышц брюшной стенки, опущении органов, после операции на органах брюшной полости. Возможность подбора Изделия в соответствии с антропометрическими данными и имеющейся патологии Получателя</t>
  </si>
  <si>
    <t>Ф.2022/180</t>
  </si>
  <si>
    <t>Бандаж предназначен для фиксации коленного сустава. Элементы фиксации и возможность подбора Изделия в соответствии с антропометрическими данными Получателя.</t>
  </si>
  <si>
    <t>Бандаж предназначен для фиксации послеоперационного шва. Элементы фиксации и возможность подбора Изделия в соответствии с антропометрическими данными Получателя.</t>
  </si>
  <si>
    <t xml:space="preserve">Бандаж предназначен для фиксации голеностопного сустава. Возможность подбора Изделия
в соответствии с антропометрическими данными Получателя.
</t>
  </si>
  <si>
    <t>Бандаж предназначен для поддержания, пораженного (травмированного) сустава. Возможность подбора Изделия в соответствии с антропометрическими данными Получателя</t>
  </si>
  <si>
    <t>Протезно-ортопедическое изделие - головодержатель, применяется для фиксации шейного отдела позвоночника и поддержания головы в вертикальном положении. Возможность подбора Изделия в соответствии с антропометрическими данными Получателя.</t>
  </si>
  <si>
    <t>Протезно-ортопедическое изделие – бандаж на шейный отдел позвоночника обеспечивает: умеренную фиксацию шейного отдела позвоночника и головы; разгрузку тел шейных позвонков и мышечно-связочного аппарата шеи; нормализацию кровообращения головы и шеи; ограничение движения в шейном отделе позвоночника. Возможность подбора Изделия в соответствии с антропометрическими данными Получателя.</t>
  </si>
  <si>
    <t>Наполнитель матраца-упругий, вязко эластичный пенополиуретан.Допустимая нагрузка на изделие 120 кг.Длина матраца 200см. Ширина матраца 80 см.</t>
  </si>
  <si>
    <t>Наполняемость внутреннего объема противопролежневой подушки: упругий, вязкоэластичный пенополиуретан. Поверхность чехла изготовлена из водонепроницаемого материала, ткани, обеспечивающей циркуляцию воздуха, имеет нескользящую поверхность</t>
  </si>
  <si>
    <t>Поверхность подушки изготовлена из поролона в форме ячеек. Внутренний слой подушки - гелевый. Водонепроницаемый съемный чехол. Поверхность чехла изготовлена из ткани, обеспечивающей циркуляцию воздуха, имеет нескользящую поверхность</t>
  </si>
  <si>
    <t>Наполняемость внутреннего объема подушки – воздух.Изделие состоит из надувных камер. Поверхность чехла изготовлена из водонепроницаемого материала, ткани, обеспечивающей циркуляцию воздуха, имеет нескользящую поверхность</t>
  </si>
  <si>
    <t xml:space="preserve">Приспособление обязано обеспечивать
устойчивую фиксацию носков в исходном положении для удобного
самостоятельного одевания-снятия их инвалидом. Состоит из основания и узла установки
носков в исходном положении. В исходном и удобном положении для пользователя приспособление для носков должно иметь надежную фиксацию, а детали узла установки и элементы соединения непосредственно носка с узлом должны выдерживать необходимую нагрузку, прилагаемую к носку вверх и вниз. Детали узла установки исходного положения носков и элементы соединения носка с узлом должны выдерживать нагрузку, приложенную к носку вниз и вверх, не менее 50Н. 
</t>
  </si>
  <si>
    <t>Ф.2022/330</t>
  </si>
  <si>
    <t>Имеет в составе орган захвата, рукоятку с удлинителем, устройство управления органом захвата.  Длина манипулятора должна быть достаточной для того, чтобы инвалид мог захватывать предметы, удаленные от конца его вытянутой руки на расстояние не более 90 см. Масса манипулятора не должна превышать 0,150 кг . Манипулятор должен обеспечивать надежный захват и удержание предметов массой не более 1 кг. Максимальные осевые нагрузки на манипуляторе - 50Н. Максимальное разведение консолей органа захвата - 60 мм.</t>
  </si>
  <si>
    <t>Оснащен на конце щипцами, магнитом, ремнем, клещами. Выдерживает достаточную нагрузку, направленную в сторону движения ящиков, дверец, находящихся на расстоянии</t>
  </si>
  <si>
    <t xml:space="preserve">Изделие обувное ортопедическое – ортез для стопы. 
Изготавливается по индивидуальным размерам получателя.
</t>
  </si>
  <si>
    <t>04.04.2022</t>
  </si>
  <si>
    <t>Ф.2022/167</t>
  </si>
  <si>
    <t>Ортопедическое Изделие, предназначенное для жёсткой фиксации предплечья и частичной разгрузки в приданом положении коррекции. Изготавливается по индивидуальным размерам Получателя. Жёсткая гильза – наличие. Элементы крепления – наличие</t>
  </si>
  <si>
    <t>Ф.2022/178</t>
  </si>
  <si>
    <t>Тутор на плечевой сустав, предназначен для жесткой фиксации плечевого сустава и частичной разгрузки в заданном положении коррекции. Тутор изготавливается из листового термопласта по индивидуальному слепку. Фиксация при помощи ленты «контакт» через шлевки. Постоянный</t>
  </si>
  <si>
    <t>Ортопедическое Изделие, предназначенное для жёсткой фиксации всей верхней конечности и частичной разгрузки в приданом положении коррекции. Изготавливается по индивидуальным размерам Получателя. Жёсткая гильза – наличие. Элементы крепления – наличие. Изменение угла наклона локтевого сустава- наличие.</t>
  </si>
  <si>
    <t>Ортопедическое Изделие, предназначенное для жесткой фиксации локтевого сустава и частичной разгрузки в заданном положении коррекции. Изготавливается из листового термопласта по индивидуальному слепку. Фиксация при помощи ленты «контакт» через шлевки. Постоянный.</t>
  </si>
  <si>
    <t>Ортопедическое Изделие, предназначенное для жесткой фиксации лучезапястного сустава и частичной разгрузки в заданном положении коррекции. Изготавливается из листового термопласта по индивидуальному слепку. Фиксация при помощи ленты «контакт» через шлевки. Постоянный.</t>
  </si>
  <si>
    <t>Ортопедическое Изделие, безнагрузочное, предназначенное для жесткой фиксации голеностопного сустава в заданном положении коррекции. Изготавливается из листового термопласта по индивидуальному слепку. Фиксация при помощи ленты «контакт» через шлевки. Постоянный.</t>
  </si>
  <si>
    <t>Ортопедическое Изделие, предназначенное для жёсткой фиксации коленного сустава и частичной разгрузки в приданом положении коррекции. Изготавливается по индивидуальным размерам Получателя. Жёсткая гильза – наличие. Элементы крепления – наличие.</t>
  </si>
  <si>
    <t>Назначение – обеспечение фиксации с коррекцией в заданном положении и разгрузки области поражения.Применение в отношении различных отделов позвоночника: нижнегрудной отдел позвоночника, грудопоясничный отдел позвоночника, пояснично-крестцовый отдел позвоночника. Возможность подбора Изделия в соответствии с антропометрическими данными и имеющейся патологии Получателя</t>
  </si>
  <si>
    <t>Ф.2022/393</t>
  </si>
  <si>
    <t>Назначение – обеспечение фиксации с коррекцией в заданном положении и разгрузки области поражения. Корсет мягкой фиксации обеспечивает легкую степень фиксации. Используется для облегчения нагрузки на мышцы спины при длительном сидении или стоянии.Применение в отношении различных отделов позвоночника: нижнегрудной отдел позвоночника, грудопоясничный отдел позвоночника, пояснично-крестцовый отдел позвоночника.Возможность подбора Изделия в соответствии с антропометрическими данными и имеющейся патологии Получателя</t>
  </si>
  <si>
    <t>Перчатки кожаные на протез верхней конечности и на сохранившуюся верхнюю конечность. Перчатки на протез верхней конечности без подкладки и на естественную кисть без подкладки. Цвет перчаток определяется отдельно по согласованию с получателем. Перчатки кожаные на протез верхней конечности и на естественную кисть функционально эстетичны в осенне-зимний период времени. Размер перчаток определяется индивидуально для каждого получателя.</t>
  </si>
  <si>
    <t>Пара кожаных перчаток на протезы обеих верхних конечностей функционально эстетическая. Размер подбирается индивидуально.</t>
  </si>
  <si>
    <t>Ушной вкладыш, изготовленный по слепку ушной раковины и наружного слухового прохода получателя</t>
  </si>
  <si>
    <t xml:space="preserve">Телевизор с телетекстом для приема программ со скрытыми субтитрами предназначен для приема телесигнала, несущего информацию о телевизионном изображении и связанную с ним информацию.     Жидкокристаллический дисплей.
Диагональ экрана 81 см.  Формат экрана 16:9.   Частота обновления  50 Гц.   Поддержка стандартов цифрового телевидения DVB-T2/DVB-C.   Память телетекста 10 страниц.   Разъемы для наушников. Мощность звука 10 Вт.    Акустическая система  2 динамика. Телевизоры с телетекстом должны обеспечивать беспрепятственный доступ инвалидов с нарушениями слуха к информации в виде субтитров, передаваемых на странице 888-й или 889-й системы «Телетекст».     
Меню на русском языке.  Пульт дистанционного управления.  Инструкция по эксплуатации на русском языке.
</t>
  </si>
  <si>
    <t>Тип корпуса классический (моноблок) - цельный корпус, отдельные функциональные части которого не могут смещаться относительно друг друга.Стандарт применения GSM 900/1800/1900 МГц.Поддержка стандарта 4G/LTE интернет.Wi-Fi точка доступа.Возможность поддержки программного обеспечения, позволяющих использовать функцию удаленной видеосвязи с переводчиком русского жестового языка.Голосовое управление.Распознавание речи.Русский синтезатор речи.Клавиатура с алфавитом на русском языке.Система позиционирования и навигации: GPS/Глонасс-приемник.Наличие автофокуса фотокамеры.Наличие встроенной вспышки фотокамеры.Датчик приближения.Автоматическая ориентация изображения (акселерометр).Виброзвонок.Возможность поддержки работы с различными операторами сотовой связи (по выбору пользователя).Зарядное устройство для заряда аккумулятора.Диагональ дисплея 4,8 дюйма. Количество ядер процессора 4 ядра.Объем оперативной памяти 2 Гб. Объем встроенной памяти  16 гб. Фотокамера 8 Мпикс. Фронтальная камера 3 мпикс. Ёмкость аккумуляторной батареи 3000 mAh. Сенсорный экран IPS</t>
  </si>
  <si>
    <t>Ф.2022/223</t>
  </si>
  <si>
    <t>Мешки для сбора мочи используются в комбинации с уропрезервативом. Они незаметны под одеждой и бесшумны, задняя сторона мешков покрыта приятным на ощупь мягким нетканым материалом, все мешки имеют двойную запайку по контуру, антирефлюксный клапан, сливной клапан. Ножной мешок имеет внутренний разделитель, который равномерно распределяет мочу по двум полостям, позволяя мешку сохранить плоскую форму. Мешок имеет дренажную трубку, которая независимо от того, как она изогнута или перекручена, обеспечивает свободный отток мочи; гладкая внутренняя поверхность трубки препятствует развитию восходящей инфекции. 
Контурный ножной мешок также имеет вертикальные разделители, равномерно распределяющие мочу по внутренним полостям мешка, благодаря чему мешок сохраняет плоскую форму и его легко обернуть вокруг ноги. Мешок максимально прилегает к ноге, он мягкий и не раздражает кожу, не пропускает неприятного запаха, имеет выпускной вентиль, гарантирует быстрый слив мочи, без разбрызгивания, дренажная трубка гибкая, ригидная, не закручивается. Вместимость дневного мешка для сбора мочи – не менее 500 мл (включительно) не более 800 мл (включительно). Длина дренажной трубки составляет не менее 50 см (включительно) с возможностью укорочения, со стандартным переходником.
Универсальный переходник для соединения с уропрезервативом или катетером
Отверстия для крепления ремней. Возможность использования в течение не менее 3 суток</t>
  </si>
  <si>
    <t>Мешок из многослойного, не пропускающего запах полиэтилена используются в комбинации с уропрезервативом. Задняя сторона мешков покрыта приятным на ощупь мягким нетканым материалом, все мешки имеют двойную запайку по контуру, антирефлюксный клапан, сливной клапан. Мешок легко крепиться к кровати, имеется градуированная шкала, позволяющая измерить количество мочи. Вместимость мешка – не менее 1500 мл (включительно).  Дренажная трубка гибкая, ригидная, не закручивается, длина дренажной трубки – не менее 90 см (включительно) с возможностью укорочения, со стандартным переходником. Универсальный переходник для соединения с уропрезервативом или катетером. Возможность использования в течение не менее 3 суток</t>
  </si>
  <si>
    <t>Возможность регулировать ремешок по длине. Возможность использования в течение не менее 15 суток</t>
  </si>
  <si>
    <t>Средство, замещающее мыло и воду, растворители или другие вещества для очищения кожи вокруг стомы.Количество салфеток в упаковке (30 шт, 100 шт)</t>
  </si>
  <si>
    <t>Используется для защиты кожи от воздействия выделений из стомы или при недержании мочи, и заживления раздражений кожи; является водоотталкивающим средством, смягчает кожу, восстанавливает нормальный уровень pH кожи. Объем тубы 60 мл.</t>
  </si>
  <si>
    <t>Предотвращает контактный дерматит и защищает кожу от агрессивного воздействия мочи и кала, и механических повреждений, вызываемых при удалении адгезива с кожи вокруг стомы.Количество салфеток в упаковке ( 54 шт, 100 шт) Каждая салфетка в индивидуальной упаковке</t>
  </si>
  <si>
    <t>Средство, замещающее мыло и воду, растворители или другие вещества для очищения кожи вокруг стомы. Объем флакона 180 мл.</t>
  </si>
  <si>
    <t>Используется для ухода за кожей вокруг стомы с целью предотвращения контактного дерматита и защиты кожи от агрессивного воздействия мочи и кала. Пленка не растворяется в воде и обеспечивает защиту при купании. Объем флакона 50 мл.</t>
  </si>
  <si>
    <t>Стерильный катетер однократного применения. На поверхность катетеров нанесено специальное покрытие – лубрикант.Длина катетеров мужских 40 см.Катетер Нелатон полая прямая трубка имеет два латеральных отверстия большого диаметра, расположенных уступом. Коннектор катетера имеет коническую форму; подходит к любому типу мочеприемника, имеет цветовую кодировку. Диапазон типоразмеров катетера от 10 Fr(Ch) (включительно) до 18 Fr(Ch) (включительно) (по французской шкале допускается расширение диапазона.</t>
  </si>
  <si>
    <t>Катетер двухходовой.Катетер Фолея с баллоном для длительного использования.Диапазон типоразмеров катетера от 14 Fr(Ch) (включительно) до 24 Fr(Ch) (включительно) (по французской шкале допускается расширение диапазона.</t>
  </si>
  <si>
    <t>Катетер двухходовой - (с одним ходом для раздувания баллона, вторым для присоединения к мешку-мочеприемнику).Диапазон типоразмеров катетера от 16 Fr(Ch) (включительно) до 30 Fr(Ch) (включительно) (по французской шкале допускается расширение диапазона.</t>
  </si>
  <si>
    <t>Кратность применения: однократного применения.Элементы системы для нефростомии:
- пункционная игла
- проводник
- дилятатор (расширитель)
- катетер
- накожный фиксатор
Катетер типа «свиной хвостик» (J-тип, «пигтейл», «pigtail)».Материал катетера плиуретан. Длина катетера 350 мм. Типоразмер катетера- 10 Fr(Ch)  (по французской шкале допускается расширение диапазона.)</t>
  </si>
  <si>
    <t>Средство для впитывания мочи, удерживаемое на теле с помощью специальных средств фиксации.    Многослойное изделие, содержащее материал, предназначенный для впитывания мочи.      Верхний покровный слой.     Нижний покровный слой.   Абсорбирующий слой.      Барьерные элементы (манжеты).     Фиксирующий слой должен обеспечивать прочное прикрепление прокладки к белью.    Возможность подбора изделия в зависимости от степени недержания мочи (не менее 5 типоразмеров по впитывающей способности).      Возможность использования получателями женского пола.</t>
  </si>
  <si>
    <t>Диаметр уропрезерватива (25мм, 30 мм, 35 мм). Кратность применения: однократного применения. Адгезивная (клеящаяся) полоска на внутренней поверхности, усиленный сливной порт и ригидный конец, обеспечивающий постоянный и беспрепятственный отток мочи при перегибании на 90 градусов. Защита от протекания - не менее 24 часов.</t>
  </si>
  <si>
    <t>Абсорбирующий слой из волокнистых полуфабрикатов, содержащих гелеобразующие влагопоглощающие вещества (суперабсорбенты). Техническое исполнение подгузников в виде раскроя трусов с фиксирующими элементами. Фиксирующие элементы многократного использования. Барьерные элементы. Полное влагопоглощение каждого из Изделий, обеспечивающих возможность их использования инвалидами с обхватом талии/бедер до 120см не менее 1300 г (включительно-но). Обратная сорбция не более 4,4 г. Скорость впитывания не менее 2,3 см³/</t>
  </si>
  <si>
    <t>Абсорбирующий слой из волокнистых полуфабрикатов, содержащих гелеобразующие влагопоглощающие вещества (суперабсорбенты). Техническое исполнение подгузников в виде раскроя трусов с фиксирующими элементами. Фиксирующие элементы многократного использования. Барьерные элементы. Полное влагопоглощение каждого из Изделий, обеспечивающих возможность их использования инвалидами с обхватом талии/бедер до 90 см не менее 1400 г (включительно-но). Обратная сорбция не более 4,4 г. Скорость впитывания не менее 2,3 см³/с</t>
  </si>
  <si>
    <t>Абсорбирующий слой из волокнистых полуфабрикатов, содержащих гелеобразующие влагопоглощающие вещества (суперабсорбенты). Техническое исполнение подгузников в виде раскроя трусов с фиксирующими элементами. Фиксирующие элементы многократного использования. Барьерные элементы. Полное влагопоглощение каждого из Изделий, обеспечивающих возможность их использования инвалидами с обхватом талии/бедер до 175 см не менее 1450 г (включительно-но). Обратная сорбция не более 4,4 г. Скорость впитывания не менее 2,3 см³/с</t>
  </si>
  <si>
    <t>Ф.2022/245</t>
  </si>
  <si>
    <t xml:space="preserve">Сигнализатор звука цифровой со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Сигнализирующие устройство должно быть беспроводное по конструкции.
Цифровой световой индикатор должен привлекать внимание пользователя с помощью световой индикацией рабочего состояния приемника.
Цифровой световой индикатор должен привлекать внимание пользователя с помощью световой (стробоскопической) индикацией приемника.
Цифровой световой индикатор должен привлекать внимание пользователя с помощью светодиодной индикацией на корпусе передатчиков сигнала телефона/домофона, дверного звонка о поступающих на передатчики сигналах
Цифровой приемник со световой (стробоскопической) индикацией должен служить для приема сигналов телефона, домофона, дверного звонка.
При входящем сигнале световой приемник оповещает инвалида световой индикацией яркими вспышками стробоскопа встроенного в корпус приемника различимыми в дневное время суток.
Питание светового приемника должно осуществляться от сети переменного тока 220 В, 50 Гц и от элементов питания.
Цифровые передатчики должны служить для передачи информации о входном сигнале дверного звонка, домофона, телефона на световой приемник.
В передатчиках должны быть установлены электрические датчики, что исключает возможность ложного срабатывания.
Передатчик звонка домофона/телефона подключается проводным способом к источнику сигнала с помощью модульных разъемов и клемм.
Передатчик дверного звонка должен иметь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должен входить световой приемник.
В комплектацию сигнализатора должен входить передатчик звонка домофона/телефона.
В комплектацию сигнализатора должен входить передатчик дверного звонка.
В комплектацию сигнализатора должен входить переходник для подключения к телефонной линии.
В комплектацию сигнализатора должны входить клеммы для подключения к линии домофона.
В комплектацию сигнализатора должны входить элементы питания, в количестве, необходимом для работы сигнализатора.
Конструкция сигнализатора должна обеспечивать пользователю удобство и простоту обращения, самостоятельную установку при подготовке и во время эксплуатации.
Радиус устойчивого приема сигнала- В условиях прямой видимости - 30 м.
Количество адресов сигнализирующего устройства для гарантии отсутствия ложного срабатывания 6561.
Несущая частота передатчика - частота, разрешения для использования на территории Российской Федерации.
Инструкция по эксплуатации должна быть на русском языке.
</t>
  </si>
  <si>
    <t xml:space="preserve">Сигнализатор звука цифровой с вибрационной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Сигнализирующие устройство должно быть беспроводное по конструкции
Цифровой вибрационно-световой индикатор должен привлекать внимание пользователя с помощью вибрации корпуса беспроводного вибрационного приемника
Цифровой вибрационно-световой индикатор должен привлекать внимание пользователя с помощью светодиодной индикацией на корпусе передатчиков сигнала телефона/домофона, дверного звонка о поступающих на передатчики сигналах.
Вибрационный приемник должен служить для приема сигналов домофона, дверного звонка и телефонного звонка
Вибрационный приемник должен быть беспроводным
Вибрационный приемник должен оповещать пользователя посредством сильной вибрации корпуса
Вибрационный приемник должен иметь функцию переключения режимов работы
Питание вибрационного приемника должно осуществляется от элементов питания для исключения возможности поражения пользователя электрическим током
Цифровые передатчики должны служить для передачи информации о входном сигнале дверного звонка, домофона, телефона на вибрационный приемник
В передатчиках должны быть установлены электрические датчики, что исключает возможность ложного срабатывания. Передатчик звонка домофона/телефона подключается проводным способом к источнику сигнала с помощью модульных разъемов и клемм.
Передатчик дверного звонка должен иметь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должен входить вибрационный приемник
В комплектацию сигнализатора должен входить передатчик звонка домофона/телефона
В комплектацию сигнализатора должен входить передатчик дверного звонка
В комплектацию сигнализатора должен входить переходник для подключения к телефонной линии
В комплектацию сигнализатора должны входить клеммы для подключения к линии домофона
В комплектацию сигнализатора должны входить элементы питания, в количестве, необходимом для работы сигнализатора
Конструкция сигнализатора должна обеспечивать пользователю удобство и простоту обращения, самостоятельную установку при подготовке и во время эксплуатации
Радиус устойчивого приема сигнала - В условиях прямой видимости - 30 м.
Несущая частота передатчика - частота, разрешения для использования на территории Российской Федерации
Инструкция по эксплуатации должна быть на русском языке
</t>
  </si>
  <si>
    <t xml:space="preserve">Сигнализатор звука цифровой с вибрационной и световой индикацией для плохослышащих и глухих должен быть предназначен для информирования людей с нарушением слуха о наличии звуковых сигналов домофона, дверного звонка и телефонного звонка, плача ребенка, экстренного вызова (встроенная кнопка в передатчик плача ребенка).
Сигнализирующие устройство должно быть беспроводное по конструкции
Цифровой вибрационно-световой индикатор должен привлекать внимание пользователя с помощью вибрации корпуса наручного приемника
Цифровой вибрационно-световой индикатор должен привлекать внимание пользователя с помощью светодиодной индикацией наручного приемника
Цифровой вибрационно-световой индикатор должен привлекать внимание пользователя с помощью индикацией рабочего состояния наручного приемника
Цифровой вибрационно-световой индикатор должен привлекать внимание пользователя с помощью светодиодной индикацией на корпусе передатчиков сигнала телефона/домофона, дверного звонка, плача ребенка, экстренного вызова о поступающих на передатчики сигналах
Цифровой наручный приемник со светодиодной индикацией должен служить для приема сигналов домофона, дверного звонка, телефонного звонка, плача ребенка, экстренного вызова (встроенная кнопка в передатчик плача ребенка)
Корпус наручного приемника выполнен в форм-факторе наручных часов
Должен иметь кнопку включения/сброса со светодиодной индикацией
При включенном приемнике, кнопка включения должна подавать яркие периодические световые импульсы (индикатор рабочего состояния) различимые в дневное время суток
Для каждого бытового сигнала должны иметься специальные иконки с пиктограммой
При входящем сигнале на наручный приемник, должны загораться яркими вспышками хорошо различимыми в дневное время суток индивидуальные пиктограммы для каждого вида сигнала, сопровождающиеся индивидуальным тактильным рисунком вибрации для каждого типа сигнала
Наручный приемник должен быть оснащен эластичным ремешком для ношения на руке Питания наручного приемника должно осуществляться от элементов питания
Цифровые передатчики должны служить для передачи информации о входном сигнале дверного звонка, домофона, телефона на наручный приемник.
В передатчиках должны быть установлены электрические датчики, что исключает возможность ложного срабатывания
Передатчик звонка домофона/телефона подключаются проводным способом к источнику сигнала с помощью модульных разъемов и клемм
Передатчик дверного звонка должен иметь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Цифровой передатчик плача ребенка должен служить для передачи информации о входном сигнале плача ребенка, экстренной кнопки вызова (встроенная кнопка в корпус передатчика) на наручный приемник.
В передатчике должна иметься функция включения и выключения микрофона с индикатором рабочего состояния.
Передатчик должен быть оснащен светодиодным индикатором для дополнительного оповещения инвалида о поступающем сигнале, а также кнопкой для тестирования работоспособности системы.
Кнопка экстренного вызова должна быть защищена интеллектуальной электронной системой от ложного срабатывания при случайном нажатии.
Питание передатчика плача ребенка должно осуществляться от элементов питания.
В комплектацию сигнализатора должен входить наручный приемник
В комплектацию сигнализатора должен входить передатчик звонка домофона/телефона
В комплектацию сигнализатора должен входить передатчик дверного звонка
В комплектацию сигнализатора должен входить передатчик плача ребенка, экстренного вызова (встроенная кнопка в передатчик плача ребенка)
В комплектацию сигнализатора должен входить переходник для подключения к телефонной линии
В комплектацию сигнализатора должны входить клеммы для подключения к линии домофона
В комплектацию сигнализатора должны входить элементы питания, в количестве, необходимом для работы сигнализатора
Конструкция сигнализатора должна обеспечивать пользователю удобство и простоту обращения, самостоятельную установку при подготовке и во время эксплуатации.
Радиус устойчивого приема сигнала - В условиях прямой видимости 30 м
Количество адресов сигнализирующего устройства для гарантии отсутствия ложного срабатывания - 6561
Несущая частота передатчика - частота, разрешения для использования на территории Российской Федерации.
Инструкция по эксплуатации должна быть на русском языке.
</t>
  </si>
  <si>
    <t>Противоскользящий мат (для ванны или душа</t>
  </si>
  <si>
    <t>Изделие не должно скользить по поверхности ванны</t>
  </si>
  <si>
    <t>4</t>
  </si>
  <si>
    <t>Сиденье для ванны или душа</t>
  </si>
  <si>
    <t>Опоры для крепления.Насадки (на опорах) выполнены из антискользящих материалов, обеспечивающих конструкции должную устойчивость и предотвращают скольжение.В сиденье имеются отверстия для стекания воды.Все детали нейтральны к воздействию воды и могут выдерживать неоднократную дезинфекцию.Паспорт и руководство по эксплуатации на русском языке</t>
  </si>
  <si>
    <t>5</t>
  </si>
  <si>
    <t>Сидение туалетное</t>
  </si>
  <si>
    <t>Протез после вычленения плеча функционально-косметический предназначен для восполнения косметического дефекта. Протез состоит из наплечника по слепку, комплекта узлов для протеза после вычленения функционально-косметического, узла локоть-предплечье эндоскелетного типа пассивного со ступенчатой фиксацией, с пассивной регулируемой ротацией плеча и предплечья, узла запястья, косметической кисти из силикона или пассивной искусственной кисти с косметической оболочкой из поливинилхлорида или силикона. Узлы протеза покрыты мягкой поролоновой косметикой и обтянуты нейлоновым рукавом. Приемная пробная гильза по слепку из листового термопласта. Приемная постоянная гильза по слепку из высокотемпературного силикона медицинского назначения, несущая гильза из композитных материалов на основе акриловых смол. Крепление индивидуальное.</t>
  </si>
  <si>
    <t>Ф.2022/263</t>
  </si>
  <si>
    <t xml:space="preserve">Кресло-коляска с ручным приводом комнатная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 - коляска соответствует следующим характеристикам.
Кресло-коляска с приводом от обода колеса.
Рама кресла-коляски имеет крестообразную конструкцию трехтрубного исполнения, обеспечивающую надежность и стабильность конструкции при эксплуатации. Материал изготовления рамы: высокопрочный алюминиевый сплав. Крепление каждой из труб спинки к раме сиденья фиксируется в трех местах для увеличения стабильности спинки.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У кресла-коляски присутствует возможность складывания и раскладывания без применения инструмента. 
В сложенном виде коляска фиксируется ремешком с кнопочной фиксацией.
Поворотные колеса имеют литые полиуретановые покрышки и имеют диаметр 20 см. 
Вилка поворотного колеса имеет 4-ре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42,5 см и имеет возможность регулировки по высоте на 5 см. 
Глубина сиденья регулируется в зависимости от длины бедра в трех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в диапазоне 20 мм и в 2-х положениях от исходной позиции. 
Накладки подлокотников изготовлены из вспененной резины. Подлокотники длиной 30 см. 
Подножки легко демонтируемые.
Опоры подножек имеют плавную регулировку по высоте 36 см - 47 см.
Опора стопы регулируется по углу наклона 10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см и сзади в диапазоне 9 см; 
-  изменение угла наклона сиденья минус 5 - 15 градусов; 
- изменение длины колесной базы в 2-х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125 кг – 130 кг 
Количество изделий каждого типоразмера по ширине сиденья при поставке определяется Заказчиком.
В комплект поставки входит:
- набор инструментов;
- инструкция для пользователя (на русском языке);
-гарантийный талон (с отметкой о произведенной проверке контроля качества).
</t>
  </si>
  <si>
    <t>02451000014220001000001/549</t>
  </si>
  <si>
    <t>Кресло-коляска с ручным приводом прогулочная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 - коляска соответствует следующим характеристикам.
Кресло-коляска с приводом от обода колеса.
Рама кресла-коляски имеет крестообразную конструкцию трехтрубного исполнения, обеспечивающую надежность и стабильность конструкции при эксплуатации. Материал изготовления рамы: высокопрочный алюминиевый сплав. Крепление каждой из труб спинки к раме сиденья фиксируется в трех местах для увеличения стабильности спинки.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У кресла-коляски присутствует возможность складывания и раскладывания без применения инструмента. 
В сложенном виде коляска фиксируется ремешком с кнопочной фиксацией.
 Поворотные колеса имеют надувные покрышки и имеют диаметр 20 см. 
Вилка поворотного колеса имеет 4-ре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42,5 см и имеет возможность регулировки по высоте на 5 см. 
Глубина сиденья регулируется в зависимости от длины бедра в трех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в диапазоне 20 мм и в 2-х положениях от исходной позиции. 
Накладки подлокотников изготовлены из вспененной резины. Подлокотники длиной 30 см. 
Подножки легко демонтируемые.
Опоры подножек имеют плавную регулировку по высоте 36 см - 47 см.
Опора стопы регулируется по углу наклона 10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см и сзади в диапазоне 9 см; 
-  изменение угла наклона сиденья минус 5 - 15 градусов; 
- изменение длины колесной базы в 2-х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125 кг – для изделий производства РФ
Максимальный вес пользователя: 130 кг – для изделий производства Китай
Вес кресла-коляски без дополнительного оснащения и без подушки 18 кг. 
В комплект поставки входит:
- набор инструментов;
- инструкция для пользователя (на русском языке);
-гарантийный талон (с отметкой о произведенной проверке контроля качества).</t>
  </si>
  <si>
    <t>Кресло-коляска с ручным приводом прогулочная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 - коляска соответствует следующим характеристикам.
Кресло-коляска с приводом от обода колеса.
Рама кресла-коляски имеет крестообразную конструкцию трехтрубного исполнения, обеспечивающую надежность и стабильность конструкции при эксплуатации. Материал изготовления рамы: высокопрочный алюминиевый сплав. Крепление каждой из труб спинки к раме сиденья фиксируется в трех местах для увеличения стабильности спинки.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У кресла-коляски присутствует возможность складывания и раскладывания без применения инструмента. 
В сложенном виде коляска фиксируется ремешком с кнопочной фиксацией.
 Поворотные колеса имеют надувные покрышки и имеют диаметр 20 см. 
Вилка поворотного колеса имеет 4-ре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42,5 см и имеет возможность регулировки по высоте на 5 см. 
Глубина сиденья регулируется в зависимости от длины бедра в трех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в диапазоне 20 мм и в 2-х положениях от исходной позиции. 
Накладки подлокотников изготовлены из вспененной резины. Подлокотники длиной 30 см. 
Подножки легко демонтируемые.
Опоры подножек имеют плавную регулировку по высоте 36 см - 47 см.
Опора стопы регулируется по углу наклона 10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см и сзади в диапазоне 9 см; 
-  изменение угла наклона сиденья минус 5 - 15 градусов; 
- изменение длины колесной базы в 2-х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125 кг – 130 кг.
Вес кресла-коляски без дополнительного оснащения и без подушки 18 кг. 
В комплект поставки входит:
- набор инструментов;
- инструкция для пользователя (на русском языке);
-гарантийный талон (с отметкой о произведенной проверке контроля качества).</t>
  </si>
  <si>
    <t xml:space="preserve">Кресло-коляска с ручным приводом для управления одной рукой прогулочная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 - коляска соответствует следующим характеристикам.
Кресло-коляска с приводом от обода колеса.
Рама кресла-коляски имеет крестообразную конструкцию трехтрубного исполнения, обеспечивающую надежность и стабильность конструкции при эксплуатации. Материал изготовления рамы: высокопрочный алюминиевый сплав. Крепление каждой из труб спинки к раме сиденья фиксируется в трех местах для увеличения стабильности спинки.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У кресла-коляски присутствует возможность складывания и раскладывания без применения инструмента. 
В сложенном виде коляска фиксируется ремешком с кнопочной фиксацией, а также на раме установлены ограничительные линейки ширины сидения, удерживающие боковины и спинку коляски в сложенном положении.
Поворотные колеса имеют пневматические шины и имеют диаметр 20 см. 
Вилка поворотного колеса имеет 4-ре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пневматические шины, легко демонтируемые путем использования быстросъемных колесных осей с пружинно-шариковыми фиксаторами.
Кресло-коляска укомплектована приводом для управления одной рукой, который переставляется как на левую, так и на правую сторону в зависимости от рабочей стороны корпуса пользователя. В зависимости от того, на какую сторону установлен привод, правое или левое колесо (в зависимости от стороны поражения, правое при поражении слева, левое – при поражении справа) снабжено двумя обручами малым и большим для толкания на колесе под рабочей рукой.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42,5 см и имеет возможность регулировки по высоте на 5 см     
Глубина сиденья регулируется в зависимости от длины бедра в трех положениях в диапазоне 6 см.
Подлокотники кресла-коляски откидываются назад.
Подлокотники регулируются по высоте в диапазоне 20 мм и в 2-х положениях от исходной позиции. 
Накладки подлокотников изготовлены из вспененной резины. Подлокотники длиной 30 см.
Подножки легко демонтируемые.
Опоры подножек имеют плавную регулировку по высоте 36 см - 47 см.
Опора стопы регулируется по углу наклона 10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см и сзади в диапазоне 9 см; 
-  изменение угла наклона сиденья минус 5 - 15 градусов; 
- изменение длины колесной базы в 2-х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18 кг. 
В комплект поставки входит:
- набор инструментов;
- инструкция для пользователя (на русском языке);
-гарантийный талон (с отметкой о произведенной проверке контроля качества).
</t>
  </si>
  <si>
    <t>02451000014220001040001/587</t>
  </si>
  <si>
    <t>Протез бедра немодульный шинно-кожаный. Формообразующая часть облицовки модульная мягкая полиуретановая. Косметическое покрытие облицовки – чулки полиамидные ортопедические. Приемная гильза индивидуальная кожаная по слепку (без вкладной гильзы). Регулировочно-соединительные устройства на нагрузку 100 кг (включительно). Коленный шарнир многоосный, с независимым механическим регулированием фазы сгибания и разгибания, одноосный замковый. Стопа шарнирная полиуретановая с регулируемой жёсткостью пятки и сменным задним амортизатором, стопа бесшарнирная полиуретановая монолитная, стопа шарнирная полиуретановая монолитная (в зависимости от медицинских показаний).  Крепление протеза должно быть с использованием кожаных полуфабрикатов. Чехлы шерстяные, хлопчатобумажные, полиамидные – 4 шт. (по выбору получателя). Постоянный.</t>
  </si>
  <si>
    <t>Формообразующая часть облицовки мягкая полиуретановая эластичная. Косметическое покрытие облицовки – чулки полиамидные ортопедические. Приемная гильза пробная по слепку из листового термопласта. Приемная гильза постоянная по слепку из слоистого пластика на основе связующих смол. Вкладной элемент должен быть по слепку из вспененных материалов. Регулировочно-соединительные устройства должны быть рассчитаны на нагрузку 100 кг (включительно). Стопа шарнирная полиуретановая с регулируемой жёсткостью пятки и сменным задним амортизатором, стопа бесшарнирная полиуретановая монолитная, стопа шарнирная полиуретановая монолитная (в зависимости от медицинских показаний). Крепление с использованием кожаной гильзы бедра, кожаных полуфабрикатов, наколенника. Чехлы шерстяные, хлопчатобумажные, полиамидные – 4 шт. (по выбору получателя). Постоянный.</t>
  </si>
  <si>
    <t xml:space="preserve">Для получателей высокого уровня активности.  Формообразующая часть облицовки –  жесткая полиуретановая до коленного модуля. Пробная приемная гильза по слепку из листового термопласта. Постоянная приемная гильза (несущая скелетированная) по слепку из слоистого пластика  на основе связующих смол с возможностью изменения объема. Мягкая вкладная гильза  – листовой термопласт сверхмягкий (супрасофт). Регулировочно-соединительные устройства на нагрузку не менее 100 кг (включительно).  Коленный модуль  роботизированный с микропроцессорным управлением и активным силовым приводом. С возможностью осуществлять подъем по лестнице, наклонным поверхностям, ходьбу и бег без участия мышц пациента, за счет силового привода коленного модуля. С пятью уровнями активности. С автоматической рекуперацией зарядки аккумулятора при ходьбе вниз по лестнице и наклонным плоскостям. Обновление программного обеспечения коленного модуля при подключении к приложению из облачного хранилища.   Стопа с возможностью 12° плантарной и дорсальной флексии вместе со смещённой кзади осью шарнира. Со встроенной пружиной помогающей предотвратить спотыкание и падение пациента во время фазы переноса при медленной ходьбе. С полноразмерной подошвенной частью. С отсутствием болтовых соединений в основном карбоновом модуле стопы. С разделённым носком и пяткой улучшающих контакт с поверхностью, и  обеспечивающих стабильность при ходьбе по любым неровностям. С гидравлической системой обеспечивающей плавную работу при больших перепадах температуры. Дополнительное РСУ - поворотный адаптер. Крепление   - вакуумный клапан. </t>
  </si>
  <si>
    <t>02451000014220000390001/283</t>
  </si>
  <si>
    <t>3909294,54</t>
  </si>
  <si>
    <t>Автомобиль с адаптированными органами управления без участия правой ноги. Автоматическая трансмиссия.</t>
  </si>
  <si>
    <t>02451000014210001590001/735</t>
  </si>
  <si>
    <t>Автомобиль с адаптированными органами управления без участия  левой ноги, Автоматическая трансмиссия</t>
  </si>
  <si>
    <t>Автомобиль с адаптированными органами управления без участия левой ноги и левой руки. Автоматическая трансмиссия.</t>
  </si>
  <si>
    <t>Автомобиль c адаптированными органами управления для Получателей с нарушением функции (либо отсутствием) обеих ног. Механическая трансмиссия.</t>
  </si>
  <si>
    <t>Автомобиль с адаптированными органами управления без участия обеих ног. Автоматическая трансмиссия.</t>
  </si>
  <si>
    <t>ОСФР по Санкт-Петербургу и Ленинградской области</t>
  </si>
  <si>
    <t>1781201412022000120</t>
  </si>
  <si>
    <t>1781201412022000223</t>
  </si>
  <si>
    <t>1781024013022000137</t>
  </si>
  <si>
    <t>1781201412021000135</t>
  </si>
  <si>
    <t>1781201412022000214</t>
  </si>
  <si>
    <t>1781201412022000174</t>
  </si>
  <si>
    <t>1781024013022000139</t>
  </si>
  <si>
    <t>1781201412022000147</t>
  </si>
  <si>
    <t>1781024013022000068</t>
  </si>
  <si>
    <t>1781201412022000172</t>
  </si>
  <si>
    <t>1781201412022000125</t>
  </si>
  <si>
    <t>1781201412022000260</t>
  </si>
  <si>
    <t xml:space="preserve">1781201412022000253
</t>
  </si>
  <si>
    <t>1781201412022000123</t>
  </si>
  <si>
    <t>1781201412022000114</t>
  </si>
  <si>
    <t>1781201412022000163</t>
  </si>
  <si>
    <t>1781201412021000129</t>
  </si>
  <si>
    <t>1781201412022000148</t>
  </si>
  <si>
    <t>1781201412022000304</t>
  </si>
  <si>
    <t>1781201412022000184</t>
  </si>
  <si>
    <t>1781024013021000199</t>
  </si>
  <si>
    <t>1781201412021000113</t>
  </si>
  <si>
    <t>Ф.2022/531</t>
  </si>
  <si>
    <t>Разгрузка пораженных отделов туловища осуществляется на область таза, включая гребни подвздошных костей.Индивидуальное изготовление в соответствии с состоянием здоровья Получателя и имеющейся патологии.</t>
  </si>
  <si>
    <t>178  120 141 2022 000 354</t>
  </si>
  <si>
    <t>178 0211 4044 23 0000 18</t>
  </si>
  <si>
    <t>Ф.2023/184</t>
  </si>
  <si>
    <t xml:space="preserve">Протез плеча с микропроцессорным управлением с биоэлектрической системой управления, с приемной гильзой по слепку. Протез плеча с микропроцессорным управлением предназначен для обеспечения действий инвалидов по самообслуживанию.
Протез плеча с микропроцессорным управлением включает индивидуальное изготовление примерочной культеприемной гильзы из термопласта.  Постоянная гильза плеча состоит из приемной гильзы, изготовленной по слепку с культи инвалида, из высокотемпературного силикона медицинского назначения с металлическими закладными элементами и несущей гильзы, изготовленной по индивидуальной модели из композитных материалов на основе акриловых смол. Внутри культеприемной гильзы в проекции управляющих мышц расположены миографические датчики – 2 штуки. Протез плеча с микропроцессорным управлением состоит из силиконовой культеприемной гильзы, несущей гильзы из композитных материалов на основе акриловых смол, индивидуального крепления, локтевого модуля, системной электрокисти, системы управления и электропитания. Локтевой модуль присоединен к несущей гильзе плеча с возможностью ротации. Литиево-ионный аккумулятор присоединен к несущей гильзе посредством крепежной рамки. Кисть присоединена к пластиковому предплечью локтевого модуля посредством муфты. Локтевой модуль со сквозным электросоединением EasyPlug и усилителем сгибания (AFB) для биоэлектрических гибридных протезов, с внутренним фиксатором в исполнении без храповика, усилителем сгибания (AFB) и шарнирным соединением с плечом (серповидный шарнир), с регулируемой силой трения. Максимально допустимая нагрузка составляет для фиксатора 230 Н при длине предплечья 305 мм. Кабели электродов и кабель соединения с аккумулятором проходят внутри несущей гильзы и вставляются в гнезда локтевого шара, и затем соединяются с коаксиальным штекером электрокисти. Посредством миниатюрной передачи компактный мощный электродвигатель приводит в движение средний и указательный, а также большой пальцы. В качестве источника энергии служит заряжаемый литиево-ионный аккумулятор. Протез укомплектован косметической оболочкой из силикона. Технические характеристики электрокисти: рабочее напряжение – 6/2,2 В, рабочая температура в диапазоне «0 °С» - «70 °С», ширина раскрытия 100 мм., максимальное усилия схвата 90Н, средняя скорость 110 мм/с, вес (с системным каркасом руки) 310 гр. Технические характеристики: литиево-ионного аккумулятора: емкость 900 мАч,  время до полной зарядки 3,5 часа, номинальное напряжение (среднее) 7,2 В, вес 65г. Технические характеристики электрода: рабочее напряжение: Uв 4,8-7,2В, диапазон частот 90 Гц - 450 Гц, температура окружающей среды в диапазоне «– 15 °С» - «60 °С», габариты Д*Ш*В*18*9,5мм., вес 4,5 гр. Данный вид протеза предназначен инвалидам при одностороннем или двустороннем врожденном или ампутационном дефекте плеча. Изготовлен согласно ГОСТ Р 56138-2021 "Национальный стандарт Российской Федерации.
Гарантийный срок на Изделие составляет 12 месяцев со дня подписания Получателем акта приема-передачи Изделий.
</t>
  </si>
  <si>
    <t>без правой ноги/без правой руки</t>
  </si>
  <si>
    <t>Автомобиль с адаптированными органами управления без участия правой ноги и правой руки. Механическая трансмиссия.</t>
  </si>
  <si>
    <t>Адаптированные органы управления без участия левой нижней конечности.  Механическая трансмиссия</t>
  </si>
  <si>
    <t>пандус телескопический</t>
  </si>
  <si>
    <t>Предназначен для оснащения зон спуска и подъема в местах, не оборудованных специальными приспособлениями для инвалидных колясок.Обеспечена надежная фиксация во всех положениях.Длина Товара в рабочем виде до 1000 мм. Количество секцией 2. Тип конструкции – складная.Металлические части изделия должны быть изготовлены из коррозионно-стойких материалов или защищены от коррозии защитно-декоративными покрытиями в соответствии с требованиями ГОСТ 9.032, ГОСТ 9.301, ГОСТ 9.302</t>
  </si>
  <si>
    <t>Ф.2023/405</t>
  </si>
  <si>
    <t>Металлические поручни должны быть изготовлены из коррозионностойких материалов или защищены от коррозии защитно-декоративными покрытиями в соответствии с требованиями ГОСТ 9.032, ГОСТ 9.301, ГОСТ 9.303.Наружные поверхности должны быть устойчивы к воздействию 1%-го раствора монохлорамина ХБ по ГОСТ 14193 и растворов моющих средств, применяемых при дезинфекции.Поручень круглого сечения диаметром не менее 30 мм и не более 50 мм или прямоугольного сечения толщиной от 25 мм и до 30 мм.Элементы, обеспечивающие закрепление поручня на месте установки. Длина поручня 600 мм . Угол сгиба поручня должен составлять 90 или 120.</t>
  </si>
  <si>
    <t xml:space="preserve">Поручни (перила) для самоподнимания угловые 
</t>
  </si>
  <si>
    <t>Ф.2023/365</t>
  </si>
  <si>
    <t>178 021 140 442 3 00 00 64</t>
  </si>
  <si>
    <t>178 021  140 4423 000049</t>
  </si>
  <si>
    <t>Ф.2023/563</t>
  </si>
  <si>
    <t>17802114004423 00 00 97</t>
  </si>
  <si>
    <t>Металлические поручни должны быть изготовлены из коррозионно-стойких материалов или защищены от коррозии защитно-декоративными покрытиями в соответствии с требованиями ГОСТ 9.032, ГОСТ 9.301, ГОСТ 9.303.Наружные поверхности должны быть устойчивы к воздействию 1%-го раствора монохлорамина ХБ по ГОСТ 14193 и растворов моющих средств, применяемых при дезинфекции. Поручень круглого сечения диаметром не менее 30 мм и не более 50 мм или прямоугольного сечения толщиной от 25 мм и до 30 мм. Элементы, обеспечивающие закрепление поручня на месте установки.Длина поручня 300 мм.</t>
  </si>
  <si>
    <t xml:space="preserve">без обеих ног </t>
  </si>
  <si>
    <t>Ф.2022/520</t>
  </si>
  <si>
    <t xml:space="preserve"> 28.12.2023</t>
  </si>
  <si>
    <t>Ширина рукоятки  35 мм.Рукоятка костыля должна быть изготовлена из неабсорбирующего материала, обладающего низкой теплопроводностью. Рукоятка должна иметь такую форму, которая обеспечивает прочность ее захвата рукой (отсутствие скольжения руки при захвате), а также легкость чистки и санитарной обработки. Манжета с открытым проемом в передней части. Наконечник съемный. Диаметр части наконечника, соприкасающейся с поверхностью перемещения 35 мм.  Металлические части костылей должны быть изготовлены из коррозионностойких материалов или защищены от коррозии покрытиями
Максимальная масса пользователя 100 кг. Возможность подбора костылей в зависимости от роста пользователя путем предоставления нескольких типоразмеров. Инструкция (руководство) по применению и/или сборке на русском языке.</t>
  </si>
  <si>
    <t>Ф.2023/1029</t>
  </si>
  <si>
    <t xml:space="preserve">Вспомогательное средство для ходьбы, управляемое одной рукой, имеющее стойку (ножку), рукоятку, верхнюю опору для подмышки и один наконечник.Подмышечная опора подмышечного костыля должна обеспечивать рассредоточение нагрузки на тело пользователя.Устройство противоскольжения.Элементы регулировки костыля должны надежно фиксировать конструктивные элементы в любой фиксированной позиции.Выступание резьбовых частей крепежных и фиксирующих элементов регулировки над гайками:
- для подмышечных костылей из металла и пластика;-2 мм;- для подмышечных костылей из дерева- 3 мм;Наконечник съемный.Диаметр части наконечника, соприкасающейся с поверхностью перемещения 45 мм.Выступ стержня механизма встроенного устройства противоскольжения в рабочем положении из наконечника 3 мм. Выступ острия съемного устройства противоскольжения за опорную поверхность наконечника 5 мм.Максимальная масса пользователя 100 кг.Максимальная масса изделия 0,9 кг. Возможность подбора костылей в зависимости от роста пользователя путем предоставления нескольких типоразмеров.Инструкция (руководство) по применению и/или сборке на русском языке
</t>
  </si>
  <si>
    <t>Возможность складывания ходунков без использования инструментов. Опоры ходунков должны иметь наконечники диаметром не менее 35 мм (включительно). Ширина рукоятки 35 мм. Возможность подбора Изделия в зависимости от роста пользователя. В соответствии с антропометрическими данными Получателей с ростом от 155 см до 205 см (включительноМаксимальная масса пользователя 100 кг.</t>
  </si>
  <si>
    <t>Ф.2022/518</t>
  </si>
  <si>
    <t>Возможность подбора Изделия в зависимости от роста пользователя.  В соответствии с антропометрическими данными Получателей с ростом от 155 см (включительно) до 205 см (включительно)Ширина рукоятки 35 мм.Количество колесиков 2 шт.Стояночные тормоза. Диаметр передних колесиков 75 мм.</t>
  </si>
  <si>
    <t>Ф.2023/1054</t>
  </si>
  <si>
    <t xml:space="preserve">Рама кресла-коляски складная. Подножка, регулируемая
по высоте. Высота сиденья, регулируемая. Подушка сиденья. Опора стопы откидная. Регулируемый угол наклона сиденья. Адаптер. Возможность регулировки положения осей задних колес. Передние колеса самоориентирующиеся. Задние колеса быстросъемные. Блокираторы опрокидывания. Стояночные тормоза. Инструмент, обеспечивающий техническое обслуживание кресла-коляски в течение срока службы. Инструкция для пользователя Товара на русском языке и гарантийный талон. Ширина сиденья 400 мм. Глубина сиденья 400 мм. Регулируемый угол наклона спинки. Поясной ремень. Боковые опоры для тела. Держатели для ног. Подлокотники, регулируемые по высоте. Высота  сидения 460 мм. Высота спинки 350 мм.
</t>
  </si>
  <si>
    <t xml:space="preserve">            23.11.2022</t>
  </si>
  <si>
    <t xml:space="preserve">         Ф.2022/522</t>
  </si>
  <si>
    <t>Протез пальца косметический, предназначен для восполнения косметического дефекта и частичного восстановления функциональных свойств верхней конечности при ампутации на уровне не выше основных фаланг пальцев. Протез состоит из косметической оболочки протеза пальца из силикона, которая подбирается по типоразмеру, форме и цвету. Приемная полость подгоняется по культе. Крепление за счет формы приемной полости протеза пальца.</t>
  </si>
  <si>
    <t>Ф.2022/477</t>
  </si>
  <si>
    <t xml:space="preserve">Протез предплечья косметический, предназначен для восполнения утраченных эстетических параметров на уровне предплечья. Протез состоит из гильзы предплечья, узла запястья, косметической кисти из поливинилхлорида. Приемная пробная гильза по слепку из листового термопласта. Приемная постоянная гильза индивидуальная одинарная по слепку из листового термопласта, слоистого пластика на основе связующих смол. Чехлы на культю предплечья хлопчатобумажные – 3 шт. Крепление индивидуальное. 
</t>
  </si>
  <si>
    <t xml:space="preserve">Протез плеча косметический, предназначен для восполнения утраченных эстетических параметров на уровне плеча. Протез состоит из гильзы плеча, узла локоть - предплечье эндоскелетного типа пассивного со ступенчатой фиксацией, с пассивной ротацией плеча и предплечья, узла запястья, косметической кисти из силикона с несъемной формообразующей арматурой в пальцах. Приемная пробная гильза по слепку из листового термопласта. Приемная постоянная индивидуальная составная гильза по слепку: вкладная гильза из мягкого листового термопласта, несущая гильза из слоистого пластика на основе связующих смол.  Чехлы на культю плеча хлопчатобумажные – 3 шт.  Крепление индивидуальное. </t>
  </si>
  <si>
    <t xml:space="preserve">Протез предплечья рабочий, предназначен для людей с ограничениями жизнедеятельности, имеющих ампутационные дефекты на уровне предплечья. Протез состоит из гильзы предплечья, комплекта полуфабрикатов для рабочего протеза, набора насадок в количестве 5 штук (по выбору получателя) и насадки - кисть косметическая. Приемная пробная гильза по слепку из листового термопласта. Постоянная приемная индивидуальная одинарная гильза по слепку из листового термопласта, литьевого слоистого пластика на основе связующих смол, кожи. Чехлы на культю предплечья хлопчатобумажные -3шт. Крепление индивидуальное. </t>
  </si>
  <si>
    <t xml:space="preserve">Протез плеча рабочий, предназначен для людей с ограничениями жизнедеятельности, имеющие ампутационные, врожденные дефекты на уровне плеча. Протез состоит из гильзы плеча комплекта полуфабрикатов для рабочего протеза, набора насадок в количестве 5 штук (по выбору получателя) и насадки - кисть косметическая. Приемная пробная гильза по слепку из листового термопласта. Постоянная приемная индивидуальная одинарная гильза по слепку из листового термопласта, литьевого слоистого пластика на основе связующих смол. Чехлы на культю плеча хлопчатобумажные – 3 шт.   Крепление индивидуальное. </t>
  </si>
  <si>
    <t xml:space="preserve">Протез предплечья с тяговым управлением, активный, механический (тяговый), предназначен для обеспечения действий получателей по самообслуживанию. Протез состоит из гильзы предплечья, узла запястья, кисти тяговой из пластмассы и косметической оболочки из поливинилхлорида. Приемная пробная гильза по слепку из листового термопласта. Приемная постоянная индивидуальная одинарная гильза по слепку из листового термопласта, слоистого пластика на основе связующих смол. Чехлы на культю предплечья хлопчатобумажные – 3 шт. Крепление индивидуальное. </t>
  </si>
  <si>
    <t xml:space="preserve">Протез плеча с тяговым управлением, активный, механический (тяговый), предназначен для обеспечения действий получателей по самообслуживанию. Протез состоит из гильзы плеча, узла локоть-предплечье экзоскелетного типа активного, с бесступенчатой фиксацией и пассивной ротацией плеча, узла запястья, кисти каркасной с гибкой тягой с пружинным схватом и косметической оболочки из поливинилхлорида. Приемная пробная гильза по слепку из листового термопласта. Приемная постоянная индивидуальная одинарная гильза по слепку из листового термопласта, слоистого пластика на основе связующих смол. Чехлы на культю плеча хлопчатобумажные – 3 шт. Крепление индивидуальное. </t>
  </si>
  <si>
    <t>протез стопы</t>
  </si>
  <si>
    <t>Протез голени для купания. Пробная приемная гильза по слепку из листового термопласта. Постоянная приемная гильза по слепку из слоистого пластика на основе связующих смол. Вкладной элемент - чехол из полимерных материалов. Регулировочно-соединительные устройства на нагрузку 100 кг (включительно), водостойкие. Стопа бесшарнирная полиуретановая монолитная с рифленой подошвенной поверхностью для обеспечения устойчивости при ходьбе по гладкой и влажной поверхности. Крепление протеза водостойкое с замком для полимерных чехлов, вакуумное с герметизирующим коленным бандажом (по медицинским показаниям). Специальный.</t>
  </si>
  <si>
    <t>Ф.2023/195</t>
  </si>
  <si>
    <t>Протез бедра для купания. Без формообразующей части облицовки. Пробная приемная гильза по слепку из листового термопласта. Постоянная приемная гильза по слепку из слоистого пластика на основе связующих смол. Регулировочно-соединительные устройства на нагрузку 100 кг (включительно), влагостойкие. Коленный шарнир одноосный, облегченный, с функцией ручного замка,  влагозащищенный. Стопа бесшарнирная полиуретановая монолитная с рифленой подошвенной поверхностью для обеспечения устойчивости при ходьбе по гладкой и влажной поверхности. Крепление протеза - влагостойкий вакуумный клапан, бандаж. Специальный</t>
  </si>
  <si>
    <t>Протез бедра  модульный, в том числе при врожденном недоразвитии. Протез бедра модульный, в том числе при врожденном недоразвитии,  среднего уровня активности. Формообразующая часть облицовки –  мягкая полиуретановая. Косметическое покрытие облицовки – чулки полиамидные ортопедические. Пробная приемная гильза по слепку из листового термопласта. Постоянная приемная гильза по слепку из слоистого пластика  на основе связующих смол. Вкладной элемент по слепку из вспененных материалов, из листового термопласта сверхмягкого (супрасофта) (по медицинским показаниям). Регулировочно-соединительные устройства на нагрузку 100 кг (включительно).  Коленный шарнир многоосный с независимым пневматическим регулированием фазы сгибания и разгибания, одноосный с пневматическим управление фазой переноса и механизмом торможения под нагрузкой. Стопа углепластиковая со средним уровнем энергосбережения. Крепление - вакуумный клапан, бандаж. Чехлы шерстяные, хлопчатобумажные, полиамидные – 4 шт (по выбору получателя). Постоянный.</t>
  </si>
  <si>
    <t>Протез голени немодульный, в том числе при врожденном недоразвитии. Протез голени немодульный, в том числе при врожденном недоразвитии, шинно-кожаный. Приемная гильза: индивидуальная кожаная по слепку (без вкладной гильзы). Регулировочно-соединительные устройства на нагрузку 125 кг (включительно). Стопа бесшарнирная из вспененного материала, со сформированными пальцами и отставленным большим пальцем, со сложноконтурным закладным элементом для более легкого переката и удобной опоры на пятку. Крепление протеза с использованием гильзы (манжеты с шинами) бедра или с использованием кожаных полуфабрикатов (без шин). Чехлы шерстяные, хлопчатобумажные, полиамидные – 4 шт. (по выбору инвалида). Постоянный.</t>
  </si>
  <si>
    <t>Ф.2022/476</t>
  </si>
  <si>
    <t xml:space="preserve">Предназначен для коррекции размера и формы груди у женщин 
при односторонней и двусторонней мастэктомии. 
Форма исполнения экзопротеза – правое.
Размер экзопротеза - 07
</t>
  </si>
  <si>
    <t>Ф.2022/498</t>
  </si>
  <si>
    <t xml:space="preserve">Чехол из трикотажного хлопчатобумажного полотна  </t>
  </si>
  <si>
    <t xml:space="preserve">Клапан для фиксации экзопротеза.
Материал бюстгальтера и клапан для фиксации экзопротеза не должны травмировать кожные покровы в области постмастэктомического дефекта
</t>
  </si>
  <si>
    <t>Ф.2023/532</t>
  </si>
  <si>
    <t>20.122023</t>
  </si>
  <si>
    <t>Протезно-ортопедическое изделие - головодержатель, применяется для фиксации шейного отдела позвоночника и поддержания головы в вертикальном положении.Возможность подбора Изделия в соответствии с антропометрическими данными Получателя.</t>
  </si>
  <si>
    <t>Изделия чулочно-носочные компрессионные эластичные.Класс компрессии II .Возможность подбора в соответствии с антропометрическими данными Получателей(колготы)</t>
  </si>
  <si>
    <t>Ф.2023/819</t>
  </si>
  <si>
    <t>Ф.2022/571</t>
  </si>
  <si>
    <t>Ф.2022/579</t>
  </si>
  <si>
    <t xml:space="preserve">Вкладной башмачок изготовлен по индивидуальному технологическому процессу и предназначен для восстановления статодинамической функции за счет компенсации отсутствующего сегмента стопы, фиксации культи в функционально выгодном положении и улучшения опороспособности усеченной конечности. 
Состоит из приемной гильзы (хром), искусственного переднего отдела (микро-пробка, пеносэвилен), комбинированного межстелечного слоя (пористая резина), жесткого клапана, жесткого задника (черпак), кожаной обтяжки и крепления. Приемная гильза и искусственный передний отдел изготавливаются по отмоделированному слепку усеченной стопы Получателя с учетом ее анатомо-функциональных особенностей (патологических установок, наличия пороков и поражений кожаных покровов), а также изменений параметров нижней конечности при ходьбе.  Межстелечный слой имеет индивидуальный ложемент, обеспечивающий улучшение опороспособности и функционально благоприятные условия нагружения конечности. Жесткие детали (клапан, задник) позволяют удерживать культю в корригированном положении. Ходовая поверхность выполнена в соответствии с профилем используемой обуви, укреплена металлической платиной и имеет искусственный перекат для оптимизации временных показателей ходьбы, заднего толчка и снижения нагрузки на переднюю поверхность культи. Определение разворота искусственной стопы, и подгонка специальных ортопедических деталей уточняется на примерке. Крепление осуществляется за счет шнуровки.
</t>
  </si>
  <si>
    <t>Обувь изготавливается на специальных «аппаратных» колодках, индивидуально дорабатываемых по обчерку и измеренным значениям обхватов стопы Получателя в аппарате, а также с учетом размеров здоровой стопы. Обувь имеет элементы крепления, надежно фиксироваться на ноге в аппарате. Обувь должна иметь неутепленную подкладку.</t>
  </si>
  <si>
    <t>07.12.2022</t>
  </si>
  <si>
    <t>№ 02451000014220001190001/711</t>
  </si>
  <si>
    <t xml:space="preserve">Обувь изготавливается по индивидуальным замерам в соответствии с медицинскими показаниями (в соответствии с заболеванием). Требования обслуживания Получателя и изготовления сложной ортопедической обуви осуществляются в соответствии с ГОСТ Р 55638-2021.
1. Обувь ортопедическая сложная при продольном плоскостопии, распластанности переднего отдела, сочетанной форме плоскостопия, деформации и сгибательной контрактуре пальцев стопы. При изготовлении обуви должно быть использовано не менее двух специальных деталей, таких как: межстелечный слой с выкладкой сводов, супинаторы, пронаторы, жесткий задник и другие детали, служащие для восстановления или компенсации статодинамической функции. Подкладка – наличие.
2. Обувь ортопедическая сложная при варусной, эквинусной стопе, косолапости, пяточной стопе, укорочении нижней конечности. При изготовлении обуви должно быть использовано не менее двух специальных деталей, таких как: жесткие задники, берцы одно-, двухсторонние или круговые, межстелечный слой - пробка, клиновидная пробка, косок, металлические шины, металлические пластины, подошва и каблук особой формы, служащие для восстановления или компенсации статодинамической функции. Подкладка – наличие.
3. Обувь ортопедическая сложная для использования при отвисающей стопе, паралитической стопе, плосковальгусной стопе, полой стопе, половарусной стопе. При изготовлении обуви должно быть использовано не менее двух специальных деталей, таких как: жесткие задники, жесткие круговые или задние берцы, металлические шины, подошва и каблук особой формы, служащие для восстановления или компенсации статодинамической функции. Подкладка – наличие.
4. Обувь ортопедическая сложная при лимфостазе и акромегалии, диабетической стопе, заболеваниях стоп. При изготовлении обуви должно быть использовано не менее двух специальных деталей, таких как: заготовка верха, конструкция которой учитывает анатомо-функциональные особенности пользователей данной категории, мягкие прокладки над специальными жесткими деталями, комбинированный межстелечный слой с выкладкой сводов, подошва особой формы, служащие для восстановления или компенсации статодинамической функции. Подкладка – наличие.
5. Обувь ортопедическая сложная при культях стоп. При изготовлении обуви должно быть использовано не менее двух специальных деталей, таких, как: межстелечный слой с выкладкой сводов, с искусственным носком; жесткая союзка, жесткий клапан, металлические пластины, подошва и каблук особой формы, служащие для восстановления или компенсации статодинамической функции. Подкладка – наличие.
</t>
  </si>
  <si>
    <t>Ф.2022/560</t>
  </si>
  <si>
    <t xml:space="preserve">Обувь изготавливается по индивидуальным замерам в соответствии с медицинскими показаниями (в соответствии с заболеванием). Требования обслуживания Получателя и изготовления сложной ортопедической обуви осуществляются в соответствии с ГОСТ Р 55638-2021.
1. Обувь ортопедическая сложная при продольном плоскостопии, распластанности переднего отдела, сочетанной форме плоскостопия, деформации и сгибательной контрактуре пальцев стопы. При изготовлении обуви должно быть использовано не менее двух специальных деталей, таких как: межстелечный слой с выкладкой сводов, супинаторы, пронаторы, жесткий задник и другие детали, служащие для восстановления или компенсации статодинамической функции. Утепленная подкладка – наличие.
2. Обувь ортопедическая сложная при варусной, эквинусной стопе, косолапости, пяточной стопе, укорочении нижней конечности. При изготовлении обуви должно быть использовано не менее двух специальных деталей, таких как: жесткие задники, берцы одно-, двухсторонние или круговые, межстелечный слой - пробка, клиновидная пробка, косок, металлические шины, металлические пластины, подошва и каблук особой формы, служащие для восстановления или компенсации статодинамической функции. Утепленная подкладка – наличие.
3. Обувь ортопедическая сложная для использования при отвисающей стопе, паралитической стопе, плосковальгусной стопе, полой стопе, половарусной стопе. При изготовлении обуви должно быть использовано не менее двух специальных деталей, таких как: жесткие задники, жесткие круговые или задние берцы, металлические шины, подошва и каблук особой формы, служащие для восстановления или компенсации статодинамической функции. Утепленная подкладка – наличие.
4. Обувь ортопедическая сложная при лимфостазе и акромегалии, диабетической стопе, заболеваниях стоп. При изготовлении обуви должно быть использовано не менее двух специальных деталей, таких как: заготовка верха, конструкция которой учитывает анатомо-функциональные особенности пользователей данной категории, мягкие прокладки над специальными жесткими деталями, комбинированный межстелечный слой с выкладкой сводов, подошва особой формы, служащие для восстановления или компенсации статодинамической функции. Утепленная подкладка – наличие.
5. Обувь ортопедическая сложная при культях стоп. При изготовлении обуви должно быть использовано не менее двух специальных деталей, таких, как: межстелечный слой с выкладкой сводов, с искусственным носком; жесткая союзка, жесткий клапан, металлические пластины, подошва и каблук особой формы, служащие для восстановления или компенсации статодинамической функции. Утепленная подкладка – наличие.
</t>
  </si>
  <si>
    <t>Изготавливается одновременно полупара обуви на протез ампутированной конечности и полупара на сохраненную конечность по индивидуальным размерам получателя. Соответствие полупар по внешнему виду , цвету и материалу верха. Элементы крепления.
Возможность использования  получателями мужского пола</t>
  </si>
  <si>
    <t>Изготавливается одновременно полупара обуви на протез ампутированной конечности и полупара на сохраненную конечность по индивидуальным размерам получателя.
Утепленная подкладка. Соответствие полупар по внешнему виду , цвету и материалу верха. Элементы крепления.
Возможность использования получателями мужского пола</t>
  </si>
  <si>
    <t xml:space="preserve">Ортопедическая обувь для Получателей, передвигающихся на протезах. 
Изготавливается одновременно две полупары обуви на протезы ампутации конечностей по индивидуальным размерам Получателя. Соответствие полупар в паре по внешнему виду, цвету и материалу верха – наличие. Элементы крепления – наличие. 
</t>
  </si>
  <si>
    <t>Обувь изготавливается на специальных «аппаратных» колодках, индивидуально дорабатываемых по обчерку и измеренным значениям обхватов стопы Получателя в аппарате, а также с учетом размеров здоровой стопы. Обувь имеет элементы крепления, надежно фиксироваться на ноге в аппарате. Обувь должна иметь неутепленную подкладку</t>
  </si>
  <si>
    <t>02451000014220001190001/711</t>
  </si>
  <si>
    <t>Ф.2022/546</t>
  </si>
  <si>
    <t>29.112022</t>
  </si>
  <si>
    <t>Наполняемость внутреннего объема материала – гель, распределенный в ячейки.Допустимая нагрузка на изделие 120 кг. Длина матраца 200 см.Ширина матраца 850 мм</t>
  </si>
  <si>
    <t>Работа компрессора от электросети с напряжением 220В. Компрессор должен обеспечивать непрерывный режим работы.  Наполняемость внутреннего объема противопролежневых матрацев – воздух. Воздушный компрессор обеспечивающий регулировку давления в ячейках матраца в зависимости от веса Получателя. Уровень шума, создаваемого компрессором 35 дБА. Длина матраца 200 см. Ширина матраца 90 см.  Нагрузка на матрац 120 кг.</t>
  </si>
  <si>
    <t>Ф.2022/500</t>
  </si>
  <si>
    <t>Ортопедические брюки – изделие, предназначенное для инвалидов, пользующихся креслами-колясками. Ортопедические брюки должны быть свободными в области талии и бедер. В боковые швы должны быть вставлены разъемные молнии для облегчения удобства одевания. Пояс брюк должен быть собран на резинку и должен застегиваться с помощью брючных крючков или пуговиц. У ортопедических брюк должна быть завышенная спинка, которая защищает спину пользователя кресла-коляски. Пройма брюк может быть расширена (для использования подгузников). В области колен должны быть сделаны специальные выточки (для обеспечения комфорта получателя при сидении). Накладные карманы должны быть расположены над уровнем колена. На задней части брюк должны быть выточки, что создает дополнительный объем для средств гигиены. Допускается применять в качестве подкладки шерстяные, полушерстяные или хлопчатобумажные и смешанные ткани, или трикотажные полотна, обеспечивающие необходимые эксплуатационные и функциональные свойства одежды. Конструкция ортопедических брюк должна соответствовать антропометрическим особенностям сидящего в коляске человека. Материалы, используемые для изготовления брюк должны быть безопасными для здоровья получателя.</t>
  </si>
  <si>
    <t>Ф.2022/655</t>
  </si>
  <si>
    <t>Перчатка кожаная на сохранившуюся верхнюю конечность. Перчатка на естественную кисть на подкладке из трикотажного полотна. Цвет перчатки определяется отдельно по согласованию с пострадавшим на производстве. Перчатка кожаная на естественную кисть функционально эстетична в осенне-зимний период времени. Размер перчатки определяется индивидуально для каждого получателя.</t>
  </si>
  <si>
    <t>Ф.2022/491</t>
  </si>
  <si>
    <t>Внутриушной СА полностью размещается в слуховом проходе. Все электронные компоненты находятся в корпусе аппарата, который изготавливается индивидуально, в соответствии с анатомическим строением уха владельца. Слуховой аппарат цифровой внутриушной предназначен для людей с незначительной или средней потерей слуха. Внутриушной слуховой аппарат поставляется в виде готового модуля, изготавливается серийно с уже собранным усилителем и встроенными телефоном и микрофоном. Модуль встраивается в индивидуально выполненный вкладыш.</t>
  </si>
  <si>
    <t>Ф.2023/626</t>
  </si>
  <si>
    <t>Ф.2023/862</t>
  </si>
  <si>
    <t>Ф.2022/540</t>
  </si>
  <si>
    <t>Кратность применения: однократного применения. Мешок - мочеприемник. Лубрицированный катетер для самокатетеризации. Стерильность катетера. Количество типоразмеров катетеров для пользователей с любыми антропометрическими данными 4 типоразмера: Ch 10, Ch 12, Ch 14, Ch 16</t>
  </si>
  <si>
    <t>Диаметр уропрезерватива 30 мм. Кратность применения: однократного применения. Двухсторонний гидроколлоидный пластырь, обладающий «памятью материала», предохраняющий половой орган от констрикции, с усиленным сливным портом и ригидным концом, обеспечивающим постоянный и беспрепятственный отток, мочи при перегибании на 90 градусов.  Защита от протекания - не менее 24 часовДиаметр уропрезерватива 30мм.</t>
  </si>
  <si>
    <t>Ф.2022/543</t>
  </si>
  <si>
    <t>Ф.2022/561</t>
  </si>
  <si>
    <t>Ф.2023/198</t>
  </si>
  <si>
    <t>Ф.2022/589</t>
  </si>
  <si>
    <t>Ф.2022/515</t>
  </si>
  <si>
    <t>Подгузники для взрослых. Подгузники для взрослых многослойные; верхний покровный слой из нетканого материала; с полным влагопоглощением абсорбирующего слоя 1800 г; с защитным слоем из специального материала, препятствующего проникновению влаги наружу; с индикатором наполнения; с многоразовыми застежками; с боковыми дугообразными оборками с двух сторон, стянутыми резинками; размер средний (М). Объем талии/бедер до 120 см.</t>
  </si>
  <si>
    <t>02451000014220001150001/701</t>
  </si>
  <si>
    <t xml:space="preserve">Подгузники для взрослых. Подгузники для взрослых многослойные; верхний покровный слой из нетканого материала; с полным влагопоглощением абсорбирующего слоя 1450 г; с защитным слоем из специального материала, препятствующего проникновению влаги наружу; с индикатором наполнения; с многоразовыми застежками; с боковыми дугообразными оборками с двух сторон, стянутыми резинками; размер большой (L).
Объем талии/бедер до 150 см
</t>
  </si>
  <si>
    <t xml:space="preserve">Подгузники для взрослых. Подгузники для взрослых многослойные; верхний покровный слой из нетканого материала; с полным влагопоглощением абсорбирующего слоя 2000 г; с защитным слоем из специального материала, препятствующего проникновению влаги наружу; с индикатором наполнения; с многоразовыми застежками; с боковыми дугообразными оборками с двух сторон, стянутыми резинками; размер большой (L).
Объем талии/бедер до 150 см
</t>
  </si>
  <si>
    <t>Подгузники для взрослых. Подгузники для взрослых многослойные; верхний покровный слой из нетканого материала; с полным влагопоглощением абсорбирующего слоя 2800 г; с защитным слоем из специального материала, препятствующего проникновению влаги наружу; с индикатором наполнения; с многоразовыми застежками; с боковыми дугообразными оборками с двух сторон, стянутыми резинками; размер сверхбольшой (XL). Объем талии/бедер до 175 см</t>
  </si>
  <si>
    <t>Ф.2023/978</t>
  </si>
  <si>
    <t>Гигиенические абсорбирующие изделия - впитывающие простыни (пеленки). Впитывающие простыни (пеленки) многослойные, с наружным слоем из водонепроницаемого, нескользящего материала, впитываемостью абсорбирующего слоя 1200 мл, размер 60x90 см</t>
  </si>
  <si>
    <t>02451000014220001220001/731</t>
  </si>
  <si>
    <t xml:space="preserve">Прокладки впитывающие (урологические) </t>
  </si>
  <si>
    <t xml:space="preserve">Средство для впитывания мочи, удерживаемое на теле с помощью специальных средств фиксации.    Многослойное изделие, содержащее материал, предназначенный для впитывания мочи.      Возможность подбора изделия в зависимости от степени недержания мочи (не менее 3 типоразмеров по впитывающей способности).      Изготовлено в виде прокладки (вкладыша) с клеящей полоской.    Барьерные элементы (манжеты).       
 Возможность использования получателями женского пола
</t>
  </si>
  <si>
    <t>Ф.2022/570</t>
  </si>
  <si>
    <t>Прокладки впитывающие (урологические)</t>
  </si>
  <si>
    <t>Средство для впитывания мочи, удерживаемое на теле с помощью специальных средств фиксации.Многослойное изделие, содержащее материал, предназначенный для впитывания мочи.Возможность подбора изделия в зависимости от степени недержания мочи (не менее 3 типоразмеров по впитывающей способности).Изготовлено в виде прокладки (вкладыша) с клеящей полоской.Барьерные элементы (манжеты)Возможность использования получателями мужского пола</t>
  </si>
  <si>
    <t>Ф.2023/833</t>
  </si>
  <si>
    <t>Устройство, прикрепляемое к чаше унитаза или туалетному креслу-стулу, чтобы на него усаживался человек.Опоры для крепления.Все детали нейтральны к воздействию воды и могут выдерживать неоднократную дезинфекцию.Паспорт и руководство по эксплуатации на русском языке.</t>
  </si>
  <si>
    <t>6</t>
  </si>
  <si>
    <t>7</t>
  </si>
  <si>
    <t>доска для ванны</t>
  </si>
  <si>
    <t>Устройство, располагаемое поперек ванны .Опоры для крепления.Все детали нейтральны к воздействию воды и могут выдерживать неоднократную дезинфекцию.Паспорт и руководство по эксплуатации на русском языке.</t>
  </si>
  <si>
    <t>Ф.2022/559</t>
  </si>
  <si>
    <t xml:space="preserve">Конструкция Товара должна обеспечивать пользователю удобство и простоту обращения с ним, самостоятельную настройку и регулировку (при необходимости) при подготовке к эксплуатации и во время эксплуатации.
Товар должен дублировать все показания визуального дисплея соответствующими речевыми сообщениями на русском языке.
Товар должен иметь электронный ЖК-дисплей.
Метод измерения – осциллометрический с плечевой манжетой. 
Товар должен иметь плавную регулировку громкости речевых сообщений.
Компрессия должна осуществляться с помощью компрессора, управляемого интеллектуальной системой без предварительной ручной установки диапазонов измерений.
Декомпрессия должна осуществляться автоматически.
Диапазон измерения давления: не менее 40 – 260 мм рт. ст. с минимальным шагом индикации 1 мм рт. ст.
Диапазон измерения частоты пульса: от не более 40 до 180 ударов в минуту.
Предел абсолютной погрешности измерения давления воздуха в манжете ± 3 мм рт. ст.; предел относительной погрешности измерения частоты пульса ± 5%.
Товар должен сообщать о разряде батарей (как индикацией, так и голосом).
Манжета медицинского тонометра с речевым выходом должна быть долговечной и иметь пневмокамеру из латексной резины или полиуретана.
В комплект должны входить:
- электронный блок;
 - манжета;
 - сетевой адаптер;
 - плоскопечатная и/или звуковая инструкции по эксплуатации;
 - паспорт на товар, гарантийный талон.
Товар должен обеспечивать возможность самостоятельного измерения артериального давления и частоты пульса инвалидами по зрению.
</t>
  </si>
  <si>
    <t>Ф.2023/988</t>
  </si>
  <si>
    <t xml:space="preserve">ремонт протеза нижней конечности </t>
  </si>
  <si>
    <t>Ф.2023/1165</t>
  </si>
  <si>
    <t>ремонт протеза нижней конечности</t>
  </si>
  <si>
    <t>Замена чехла сополимерного в протезе голени модульном</t>
  </si>
  <si>
    <t>Замена наколенника сополимерного в протезе голени модульном</t>
  </si>
  <si>
    <t>Замена гильзы, изготовленной по индивидуальному тех.процессу. Пробная приемная гильза из термопласта; постоянная приемная гильза из литьевого слоистого пластика на основе акриловых смол.</t>
  </si>
  <si>
    <t>17812014120 22 000342</t>
  </si>
  <si>
    <t>17802114044 23 000236</t>
  </si>
  <si>
    <t>17812014120 22 000346</t>
  </si>
  <si>
    <t>17802114044 23 000242</t>
  </si>
  <si>
    <t>17812014120 22 000349</t>
  </si>
  <si>
    <t>17812014120 22 000312</t>
  </si>
  <si>
    <t>17802114044 23 000021</t>
  </si>
  <si>
    <t>17812014120 22 000313</t>
  </si>
  <si>
    <t>17812014120 22 000326</t>
  </si>
  <si>
    <t>17802114044 23 000094</t>
  </si>
  <si>
    <t>17812014120 22 000374</t>
  </si>
  <si>
    <t>17812014120 22 000370</t>
  </si>
  <si>
    <t>17810240130 22 000163</t>
  </si>
  <si>
    <t>17812014120 22 000358</t>
  </si>
  <si>
    <t>17812014120 22 000329</t>
  </si>
  <si>
    <t>17812014120 22 000432</t>
  </si>
  <si>
    <t>17802114044 23 000216</t>
  </si>
  <si>
    <t>17802114044 23 000115</t>
  </si>
  <si>
    <t>17812014120 22 000321</t>
  </si>
  <si>
    <t>17802114044 23 000191</t>
  </si>
  <si>
    <t>17812014120 22 000369</t>
  </si>
  <si>
    <t>17812014120 22 000357</t>
  </si>
  <si>
    <t>17812014120 22 000361</t>
  </si>
  <si>
    <t>17812014120 22 000368</t>
  </si>
  <si>
    <t>17802114044 23 000036</t>
  </si>
  <si>
    <t>17812014120 22 000383</t>
  </si>
  <si>
    <t>17810240130 22 000165</t>
  </si>
  <si>
    <t>17812014120 22 000340</t>
  </si>
  <si>
    <t>17812014120 22 000380</t>
  </si>
  <si>
    <t>17810240130 22 000160</t>
  </si>
  <si>
    <t>17802114044 23 000176</t>
  </si>
  <si>
    <t>17802114044 23 000267</t>
  </si>
  <si>
    <t>17812014120 22 000379</t>
  </si>
  <si>
    <t>17802114044 23 000214</t>
  </si>
  <si>
    <t>2024 года</t>
  </si>
  <si>
    <t>17802114044 23 000169</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</si>
</sst>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50">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indexed="9"/>
      <name val="Times New Roman"/>
      <family val="1"/>
    </font>
    <font>
      <b/>
      <sz val="11"/>
      <color indexed="8"/>
      <name val="Times New Roman"/>
      <family val="1"/>
    </font>
    <font>
      <sz val="16"/>
      <color indexed="8"/>
      <name val="Times New Roman"/>
      <family val="1"/>
    </font>
    <font>
      <sz val="18"/>
      <color indexed="40"/>
      <name val="Times New Roman"/>
      <family val="1"/>
    </font>
    <font>
      <sz val="16"/>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6"/>
      <color theme="1"/>
      <name val="Times New Roman"/>
      <family val="1"/>
    </font>
    <font>
      <sz val="11"/>
      <color theme="0"/>
      <name val="Times New Roman"/>
      <family val="1"/>
    </font>
    <font>
      <sz val="18"/>
      <color rgb="FF00B0F0"/>
      <name val="Times New Roman"/>
      <family val="1"/>
    </font>
    <font>
      <sz val="16"/>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border>
    <border>
      <left style="thin"/>
      <right style="thin">
        <color indexed="8"/>
      </right>
      <top style="thin">
        <color indexed="8"/>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bottom/>
    </border>
    <border>
      <left>
        <color indexed="63"/>
      </left>
      <right>
        <color indexed="63"/>
      </right>
      <top>
        <color indexed="63"/>
      </top>
      <bottom style="thin"/>
    </border>
    <border>
      <left>
        <color indexed="63"/>
      </left>
      <right style="thin">
        <color indexed="8"/>
      </right>
      <top style="thin">
        <color indexed="8"/>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2" fillId="0" borderId="0">
      <alignment/>
      <protection/>
    </xf>
    <xf numFmtId="0" fontId="1" fillId="0" borderId="0">
      <alignment/>
      <protection/>
    </xf>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74">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44" fillId="0" borderId="0" xfId="0" applyFont="1" applyAlignment="1" applyProtection="1">
      <alignment/>
      <protection/>
    </xf>
    <xf numFmtId="49" fontId="0" fillId="0" borderId="0" xfId="0" applyNumberFormat="1" applyAlignment="1">
      <alignment/>
    </xf>
    <xf numFmtId="49" fontId="44" fillId="0" borderId="11" xfId="0" applyNumberFormat="1" applyFont="1" applyFill="1" applyBorder="1" applyAlignment="1" applyProtection="1">
      <alignment horizontal="center" vertical="center" wrapText="1"/>
      <protection/>
    </xf>
    <xf numFmtId="14" fontId="44" fillId="33" borderId="12" xfId="0" applyNumberFormat="1" applyFont="1" applyFill="1" applyBorder="1" applyAlignment="1">
      <alignment horizontal="center" vertical="center" wrapText="1"/>
    </xf>
    <xf numFmtId="3" fontId="44" fillId="33" borderId="13" xfId="53" applyNumberFormat="1" applyFont="1" applyFill="1" applyBorder="1" applyAlignment="1" applyProtection="1">
      <alignment horizontal="center" vertical="center" wrapText="1"/>
      <protection/>
    </xf>
    <xf numFmtId="0" fontId="44" fillId="33" borderId="12" xfId="0" applyFont="1" applyFill="1" applyBorder="1" applyAlignment="1">
      <alignment horizontal="center" vertical="center" wrapText="1"/>
    </xf>
    <xf numFmtId="3" fontId="44" fillId="33" borderId="12" xfId="53" applyNumberFormat="1" applyFont="1" applyFill="1" applyBorder="1" applyAlignment="1" applyProtection="1">
      <alignment horizontal="center" vertical="center" wrapText="1"/>
      <protection/>
    </xf>
    <xf numFmtId="0" fontId="44" fillId="33" borderId="13" xfId="0" applyFont="1" applyFill="1" applyBorder="1" applyAlignment="1">
      <alignment horizontal="center" vertical="center" wrapText="1"/>
    </xf>
    <xf numFmtId="49" fontId="44" fillId="33" borderId="11" xfId="0" applyNumberFormat="1" applyFont="1" applyFill="1" applyBorder="1" applyAlignment="1">
      <alignment horizontal="center" vertical="center" wrapText="1"/>
    </xf>
    <xf numFmtId="0" fontId="44" fillId="33" borderId="11" xfId="0" applyFont="1" applyFill="1" applyBorder="1" applyAlignment="1">
      <alignment horizontal="center" vertical="center" wrapText="1"/>
    </xf>
    <xf numFmtId="14" fontId="44" fillId="33" borderId="14" xfId="0" applyNumberFormat="1" applyFont="1" applyFill="1" applyBorder="1" applyAlignment="1">
      <alignment horizontal="center" vertical="center" wrapText="1"/>
    </xf>
    <xf numFmtId="0" fontId="44" fillId="33" borderId="15" xfId="0" applyFont="1" applyFill="1" applyBorder="1" applyAlignment="1">
      <alignment horizontal="center" vertical="center" wrapText="1"/>
    </xf>
    <xf numFmtId="4" fontId="44" fillId="33" borderId="12" xfId="0" applyNumberFormat="1" applyFont="1" applyFill="1" applyBorder="1" applyAlignment="1">
      <alignment horizontal="center" vertical="center" wrapText="1"/>
    </xf>
    <xf numFmtId="49" fontId="44" fillId="0" borderId="10" xfId="0" applyNumberFormat="1" applyFont="1" applyBorder="1" applyAlignment="1" applyProtection="1">
      <alignment horizontal="center" vertical="center" wrapText="1" shrinkToFit="1"/>
      <protection/>
    </xf>
    <xf numFmtId="14" fontId="44" fillId="0" borderId="10" xfId="0" applyNumberFormat="1" applyFont="1" applyBorder="1" applyAlignment="1" applyProtection="1">
      <alignment horizontal="center" vertical="center" wrapText="1" shrinkToFit="1"/>
      <protection/>
    </xf>
    <xf numFmtId="4" fontId="44" fillId="0" borderId="10" xfId="0" applyNumberFormat="1" applyFont="1" applyBorder="1" applyAlignment="1" applyProtection="1">
      <alignment horizontal="center" vertical="center" wrapText="1" shrinkToFit="1"/>
      <protection/>
    </xf>
    <xf numFmtId="0" fontId="44" fillId="0" borderId="0" xfId="0" applyFont="1" applyAlignment="1" applyProtection="1">
      <alignment horizontal="center"/>
      <protection/>
    </xf>
    <xf numFmtId="14" fontId="44" fillId="33" borderId="11" xfId="0" applyNumberFormat="1" applyFont="1" applyFill="1" applyBorder="1" applyAlignment="1">
      <alignment horizontal="center" vertical="center" wrapText="1"/>
    </xf>
    <xf numFmtId="14" fontId="44" fillId="0" borderId="10" xfId="0" applyNumberFormat="1" applyFont="1" applyBorder="1" applyAlignment="1" applyProtection="1">
      <alignment horizontal="center" vertical="center" wrapText="1"/>
      <protection locked="0"/>
    </xf>
    <xf numFmtId="49" fontId="44" fillId="0" borderId="10" xfId="0" applyNumberFormat="1" applyFont="1" applyBorder="1" applyAlignment="1" applyProtection="1">
      <alignment horizontal="center" vertical="center" wrapText="1"/>
      <protection locked="0"/>
    </xf>
    <xf numFmtId="4" fontId="44" fillId="0" borderId="10" xfId="0" applyNumberFormat="1" applyFont="1" applyBorder="1" applyAlignment="1" applyProtection="1">
      <alignment horizontal="center" vertical="center" wrapText="1"/>
      <protection locked="0"/>
    </xf>
    <xf numFmtId="0" fontId="44" fillId="0" borderId="11" xfId="0" applyFont="1" applyFill="1" applyBorder="1" applyAlignment="1" applyProtection="1">
      <alignment horizontal="center" vertical="center" wrapText="1"/>
      <protection/>
    </xf>
    <xf numFmtId="0" fontId="44" fillId="0" borderId="11" xfId="0" applyFont="1" applyBorder="1" applyAlignment="1" applyProtection="1">
      <alignment horizontal="center" vertical="center" wrapText="1"/>
      <protection/>
    </xf>
    <xf numFmtId="49" fontId="44" fillId="0" borderId="11" xfId="0" applyNumberFormat="1" applyFont="1" applyBorder="1" applyAlignment="1" applyProtection="1">
      <alignment horizontal="center" vertical="center" wrapText="1"/>
      <protection locked="0"/>
    </xf>
    <xf numFmtId="0" fontId="44" fillId="0" borderId="0" xfId="0" applyFont="1" applyAlignment="1" applyProtection="1">
      <alignment horizontal="center" vertical="center"/>
      <protection/>
    </xf>
    <xf numFmtId="0" fontId="44" fillId="0" borderId="0" xfId="0" applyFont="1" applyBorder="1" applyAlignment="1" applyProtection="1">
      <alignment horizontal="center" vertical="center" wrapText="1"/>
      <protection/>
    </xf>
    <xf numFmtId="14" fontId="44" fillId="0" borderId="11" xfId="0" applyNumberFormat="1" applyFont="1" applyBorder="1" applyAlignment="1" applyProtection="1">
      <alignment horizontal="center" vertical="center" wrapText="1"/>
      <protection locked="0"/>
    </xf>
    <xf numFmtId="4" fontId="44" fillId="0" borderId="11" xfId="0" applyNumberFormat="1" applyFont="1" applyBorder="1" applyAlignment="1" applyProtection="1">
      <alignment horizontal="center" vertical="center" wrapText="1"/>
      <protection locked="0"/>
    </xf>
    <xf numFmtId="49" fontId="44" fillId="33" borderId="11" xfId="0" applyNumberFormat="1" applyFont="1" applyFill="1" applyBorder="1" applyAlignment="1" applyProtection="1">
      <alignment horizontal="center" vertical="center" wrapText="1"/>
      <protection locked="0"/>
    </xf>
    <xf numFmtId="0" fontId="44" fillId="33" borderId="12" xfId="53" applyFont="1" applyFill="1" applyBorder="1" applyAlignment="1" applyProtection="1">
      <alignment horizontal="center" vertical="center" wrapText="1"/>
      <protection/>
    </xf>
    <xf numFmtId="0" fontId="44" fillId="0" borderId="10" xfId="0" applyNumberFormat="1" applyFont="1" applyBorder="1" applyAlignment="1" applyProtection="1">
      <alignment horizontal="center" vertical="center" wrapText="1"/>
      <protection locked="0"/>
    </xf>
    <xf numFmtId="3" fontId="44" fillId="33" borderId="16" xfId="53" applyNumberFormat="1" applyFont="1" applyFill="1" applyBorder="1" applyAlignment="1" applyProtection="1">
      <alignment horizontal="center" vertical="center" wrapText="1"/>
      <protection/>
    </xf>
    <xf numFmtId="0" fontId="44" fillId="0" borderId="11" xfId="0" applyFont="1" applyBorder="1" applyAlignment="1" applyProtection="1">
      <alignment horizontal="center" vertical="center"/>
      <protection/>
    </xf>
    <xf numFmtId="49" fontId="44" fillId="33" borderId="12" xfId="53" applyNumberFormat="1" applyFont="1" applyFill="1" applyBorder="1" applyAlignment="1" applyProtection="1">
      <alignment horizontal="center" vertical="center" wrapText="1"/>
      <protection/>
    </xf>
    <xf numFmtId="3" fontId="44" fillId="33" borderId="15" xfId="53" applyNumberFormat="1" applyFont="1" applyFill="1" applyBorder="1" applyAlignment="1" applyProtection="1">
      <alignment horizontal="center" vertical="center" wrapText="1"/>
      <protection/>
    </xf>
    <xf numFmtId="0" fontId="44" fillId="0" borderId="11" xfId="0" applyFont="1" applyBorder="1" applyAlignment="1" applyProtection="1">
      <alignment horizontal="center" vertical="center" wrapText="1"/>
      <protection locked="0"/>
    </xf>
    <xf numFmtId="0" fontId="44" fillId="0" borderId="17" xfId="0" applyFont="1" applyBorder="1" applyAlignment="1">
      <alignment horizontal="center" vertical="center" wrapText="1"/>
    </xf>
    <xf numFmtId="14" fontId="44" fillId="33" borderId="10" xfId="0" applyNumberFormat="1" applyFont="1" applyFill="1" applyBorder="1" applyAlignment="1">
      <alignment horizontal="center" vertical="center" wrapText="1"/>
    </xf>
    <xf numFmtId="49" fontId="44" fillId="0" borderId="10" xfId="0" applyNumberFormat="1" applyFont="1" applyFill="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44" fillId="34" borderId="11" xfId="0" applyFont="1" applyFill="1" applyBorder="1" applyAlignment="1" applyProtection="1">
      <alignment horizontal="center" vertical="center" wrapText="1"/>
      <protection/>
    </xf>
    <xf numFmtId="0" fontId="46" fillId="0" borderId="0" xfId="0" applyFont="1" applyAlignment="1" applyProtection="1">
      <alignment/>
      <protection/>
    </xf>
    <xf numFmtId="0" fontId="47" fillId="0" borderId="0" xfId="0" applyFont="1" applyAlignment="1" applyProtection="1">
      <alignment/>
      <protection/>
    </xf>
    <xf numFmtId="0" fontId="48" fillId="0" borderId="0" xfId="0" applyFont="1" applyAlignment="1" applyProtection="1">
      <alignment/>
      <protection/>
    </xf>
    <xf numFmtId="14" fontId="44" fillId="0" borderId="11" xfId="0" applyNumberFormat="1" applyFont="1" applyFill="1" applyBorder="1" applyAlignment="1">
      <alignment horizontal="center" vertical="center" wrapText="1"/>
    </xf>
    <xf numFmtId="0" fontId="49" fillId="0" borderId="0" xfId="0" applyFont="1" applyAlignment="1" applyProtection="1">
      <alignment/>
      <protection/>
    </xf>
    <xf numFmtId="0" fontId="45" fillId="0" borderId="18" xfId="0" applyFont="1" applyFill="1" applyBorder="1" applyAlignment="1" applyProtection="1">
      <alignment horizontal="center" vertical="center" wrapText="1"/>
      <protection/>
    </xf>
    <xf numFmtId="0" fontId="45" fillId="0" borderId="19" xfId="0" applyFont="1" applyFill="1" applyBorder="1" applyAlignment="1" applyProtection="1">
      <alignment horizontal="center" vertical="center" wrapText="1"/>
      <protection/>
    </xf>
    <xf numFmtId="0" fontId="45" fillId="0" borderId="20" xfId="0" applyFont="1" applyFill="1" applyBorder="1" applyAlignment="1" applyProtection="1">
      <alignment horizontal="center" vertical="center" wrapText="1"/>
      <protection/>
    </xf>
    <xf numFmtId="49" fontId="45" fillId="0" borderId="18" xfId="0" applyNumberFormat="1" applyFont="1" applyFill="1" applyBorder="1" applyAlignment="1" applyProtection="1">
      <alignment horizontal="center" vertical="center" wrapText="1"/>
      <protection/>
    </xf>
    <xf numFmtId="49" fontId="45" fillId="0" borderId="19" xfId="0" applyNumberFormat="1" applyFont="1" applyFill="1" applyBorder="1" applyAlignment="1" applyProtection="1">
      <alignment horizontal="center" vertical="center" wrapText="1"/>
      <protection/>
    </xf>
    <xf numFmtId="49" fontId="45" fillId="0" borderId="20" xfId="0" applyNumberFormat="1" applyFont="1" applyFill="1" applyBorder="1" applyAlignment="1" applyProtection="1">
      <alignment horizontal="center" vertical="center" wrapText="1"/>
      <protection/>
    </xf>
    <xf numFmtId="0" fontId="44" fillId="34" borderId="11" xfId="0" applyFont="1" applyFill="1" applyBorder="1" applyAlignment="1" applyProtection="1">
      <alignment horizontal="center" vertical="center" wrapText="1"/>
      <protection/>
    </xf>
    <xf numFmtId="0" fontId="44" fillId="0" borderId="21" xfId="0" applyFont="1" applyBorder="1" applyAlignment="1" applyProtection="1">
      <alignment horizontal="center" vertical="center"/>
      <protection/>
    </xf>
    <xf numFmtId="0" fontId="44" fillId="0" borderId="21"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49" fontId="44" fillId="0" borderId="16" xfId="0" applyNumberFormat="1" applyFont="1" applyFill="1" applyBorder="1" applyAlignment="1" applyProtection="1">
      <alignment horizontal="center" vertical="center" wrapText="1"/>
      <protection/>
    </xf>
    <xf numFmtId="49" fontId="44" fillId="0" borderId="22" xfId="0" applyNumberFormat="1" applyFont="1" applyFill="1" applyBorder="1" applyAlignment="1" applyProtection="1">
      <alignment horizontal="center" vertical="center" wrapText="1"/>
      <protection/>
    </xf>
    <xf numFmtId="49" fontId="44" fillId="0" borderId="10" xfId="0" applyNumberFormat="1" applyFont="1" applyFill="1" applyBorder="1" applyAlignment="1" applyProtection="1">
      <alignment horizontal="center" vertical="center" wrapText="1"/>
      <protection/>
    </xf>
    <xf numFmtId="0" fontId="45" fillId="0" borderId="0" xfId="0" applyFont="1" applyFill="1" applyAlignment="1" applyProtection="1">
      <alignment horizontal="center" vertical="center"/>
      <protection/>
    </xf>
    <xf numFmtId="0" fontId="45" fillId="0" borderId="0" xfId="0" applyFont="1" applyBorder="1" applyAlignment="1" applyProtection="1">
      <alignment horizontal="center" vertical="center" wrapText="1"/>
      <protection locked="0"/>
    </xf>
    <xf numFmtId="0" fontId="45" fillId="0" borderId="23" xfId="0" applyFont="1" applyBorder="1" applyAlignment="1" applyProtection="1">
      <alignment horizontal="center" vertical="center" wrapText="1"/>
      <protection/>
    </xf>
    <xf numFmtId="0" fontId="45" fillId="0" borderId="23" xfId="0" applyFont="1" applyBorder="1" applyAlignment="1" applyProtection="1">
      <alignment horizontal="center" vertical="center"/>
      <protection locked="0"/>
    </xf>
    <xf numFmtId="49" fontId="45" fillId="0" borderId="11" xfId="0" applyNumberFormat="1" applyFont="1" applyFill="1" applyBorder="1" applyAlignment="1" applyProtection="1">
      <alignment horizontal="center" vertical="center" wrapText="1"/>
      <protection/>
    </xf>
    <xf numFmtId="0" fontId="44" fillId="33" borderId="24" xfId="0" applyFont="1" applyFill="1" applyBorder="1" applyAlignment="1">
      <alignment horizontal="center" vertical="center" wrapText="1"/>
    </xf>
    <xf numFmtId="0" fontId="44" fillId="0" borderId="11" xfId="0" applyFont="1" applyBorder="1" applyAlignment="1" applyProtection="1">
      <alignment horizontal="center"/>
      <protection/>
    </xf>
    <xf numFmtId="0" fontId="44" fillId="0" borderId="11" xfId="0" applyFont="1" applyBorder="1" applyAlignment="1" applyProtection="1">
      <alignment/>
      <protection/>
    </xf>
    <xf numFmtId="0" fontId="44" fillId="0" borderId="11" xfId="0" applyFont="1" applyBorder="1" applyAlignment="1" applyProtection="1">
      <alignment wrapText="1"/>
      <protection/>
    </xf>
    <xf numFmtId="14" fontId="44" fillId="0" borderId="11" xfId="0" applyNumberFormat="1" applyFont="1" applyBorder="1" applyAlignment="1" applyProtection="1">
      <alignment horizont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299</v>
      </c>
      <c r="B2" s="2" t="s">
        <v>300</v>
      </c>
      <c r="D2" s="6" t="s">
        <v>478</v>
      </c>
      <c r="E2" t="s">
        <v>509</v>
      </c>
    </row>
    <row r="3" spans="1:5" ht="15.75">
      <c r="A3" s="3" t="s">
        <v>301</v>
      </c>
      <c r="B3" s="2" t="s">
        <v>302</v>
      </c>
      <c r="D3" s="6" t="s">
        <v>479</v>
      </c>
      <c r="E3" t="s">
        <v>511</v>
      </c>
    </row>
    <row r="4" spans="1:5" ht="15.75">
      <c r="A4" s="3" t="s">
        <v>303</v>
      </c>
      <c r="B4" s="2" t="s">
        <v>304</v>
      </c>
      <c r="D4" s="6" t="s">
        <v>480</v>
      </c>
      <c r="E4" t="s">
        <v>512</v>
      </c>
    </row>
    <row r="5" spans="1:5" ht="15.75">
      <c r="A5" s="3" t="s">
        <v>305</v>
      </c>
      <c r="B5" s="2" t="s">
        <v>306</v>
      </c>
      <c r="D5" s="6" t="s">
        <v>481</v>
      </c>
      <c r="E5" t="s">
        <v>513</v>
      </c>
    </row>
    <row r="6" spans="1:5" ht="15.75">
      <c r="A6" s="3" t="s">
        <v>307</v>
      </c>
      <c r="B6" s="2" t="s">
        <v>308</v>
      </c>
      <c r="D6" s="6" t="s">
        <v>482</v>
      </c>
      <c r="E6" t="s">
        <v>514</v>
      </c>
    </row>
    <row r="7" spans="1:5" ht="15.75">
      <c r="A7" s="3" t="s">
        <v>309</v>
      </c>
      <c r="B7" s="2" t="s">
        <v>310</v>
      </c>
      <c r="D7" s="6" t="s">
        <v>483</v>
      </c>
      <c r="E7" t="s">
        <v>515</v>
      </c>
    </row>
    <row r="8" spans="1:5" ht="15.75">
      <c r="A8" s="3" t="s">
        <v>311</v>
      </c>
      <c r="B8" s="2" t="s">
        <v>312</v>
      </c>
      <c r="D8" s="6" t="s">
        <v>484</v>
      </c>
      <c r="E8" t="s">
        <v>516</v>
      </c>
    </row>
    <row r="9" spans="1:5" ht="15.75">
      <c r="A9" s="3" t="s">
        <v>313</v>
      </c>
      <c r="B9" s="2" t="s">
        <v>314</v>
      </c>
      <c r="D9" s="6" t="s">
        <v>485</v>
      </c>
      <c r="E9" t="s">
        <v>517</v>
      </c>
    </row>
    <row r="10" spans="1:5" ht="15.75">
      <c r="A10" s="3" t="s">
        <v>315</v>
      </c>
      <c r="B10" s="2" t="s">
        <v>316</v>
      </c>
      <c r="D10" s="6" t="s">
        <v>486</v>
      </c>
      <c r="E10" t="s">
        <v>518</v>
      </c>
    </row>
    <row r="11" spans="1:5" ht="15.75">
      <c r="A11" s="3" t="s">
        <v>317</v>
      </c>
      <c r="B11" s="2" t="s">
        <v>318</v>
      </c>
      <c r="D11" s="6" t="s">
        <v>487</v>
      </c>
      <c r="E11" t="s">
        <v>519</v>
      </c>
    </row>
    <row r="12" spans="1:5" ht="15.75">
      <c r="A12" s="3" t="s">
        <v>319</v>
      </c>
      <c r="B12" s="2" t="s">
        <v>320</v>
      </c>
      <c r="D12" s="6" t="s">
        <v>488</v>
      </c>
      <c r="E12" t="s">
        <v>520</v>
      </c>
    </row>
    <row r="13" spans="1:5" ht="15.75">
      <c r="A13" s="3" t="s">
        <v>321</v>
      </c>
      <c r="B13" s="2" t="s">
        <v>322</v>
      </c>
      <c r="D13" s="6" t="s">
        <v>489</v>
      </c>
      <c r="E13" t="s">
        <v>510</v>
      </c>
    </row>
    <row r="14" spans="1:4" ht="15.75">
      <c r="A14" s="3" t="s">
        <v>323</v>
      </c>
      <c r="B14" s="2" t="s">
        <v>324</v>
      </c>
      <c r="D14" s="6" t="s">
        <v>490</v>
      </c>
    </row>
    <row r="15" spans="1:4" ht="15.75">
      <c r="A15" s="3" t="s">
        <v>325</v>
      </c>
      <c r="B15" s="2" t="s">
        <v>326</v>
      </c>
      <c r="D15" s="6" t="s">
        <v>491</v>
      </c>
    </row>
    <row r="16" spans="1:4" ht="15.75">
      <c r="A16" s="3" t="s">
        <v>327</v>
      </c>
      <c r="B16" s="2" t="s">
        <v>328</v>
      </c>
      <c r="D16" s="6" t="s">
        <v>492</v>
      </c>
    </row>
    <row r="17" spans="1:4" ht="15.75">
      <c r="A17" s="3" t="s">
        <v>329</v>
      </c>
      <c r="B17" s="2" t="s">
        <v>330</v>
      </c>
      <c r="D17" s="6" t="s">
        <v>493</v>
      </c>
    </row>
    <row r="18" spans="1:4" ht="15.75">
      <c r="A18" s="4" t="s">
        <v>331</v>
      </c>
      <c r="B18" s="2" t="s">
        <v>332</v>
      </c>
      <c r="D18" s="6" t="s">
        <v>494</v>
      </c>
    </row>
    <row r="19" spans="1:4" ht="15.75">
      <c r="A19" s="3" t="s">
        <v>333</v>
      </c>
      <c r="B19" s="2" t="s">
        <v>334</v>
      </c>
      <c r="D19" s="6" t="s">
        <v>495</v>
      </c>
    </row>
    <row r="20" spans="1:4" ht="15.75">
      <c r="A20" s="3" t="s">
        <v>335</v>
      </c>
      <c r="B20" s="2" t="s">
        <v>336</v>
      </c>
      <c r="D20" s="6" t="s">
        <v>496</v>
      </c>
    </row>
    <row r="21" spans="1:4" ht="15.75">
      <c r="A21" s="3" t="s">
        <v>337</v>
      </c>
      <c r="B21" s="2" t="s">
        <v>338</v>
      </c>
      <c r="D21" s="6" t="s">
        <v>497</v>
      </c>
    </row>
    <row r="22" spans="1:4" ht="15.75">
      <c r="A22" s="3" t="s">
        <v>339</v>
      </c>
      <c r="B22" s="2" t="s">
        <v>340</v>
      </c>
      <c r="D22" s="6" t="s">
        <v>498</v>
      </c>
    </row>
    <row r="23" spans="1:4" ht="15.75">
      <c r="A23" s="3" t="s">
        <v>341</v>
      </c>
      <c r="B23" s="2" t="s">
        <v>342</v>
      </c>
      <c r="D23" s="6" t="s">
        <v>499</v>
      </c>
    </row>
    <row r="24" spans="1:4" ht="15.75">
      <c r="A24" s="3" t="s">
        <v>343</v>
      </c>
      <c r="B24" s="2" t="s">
        <v>344</v>
      </c>
      <c r="D24" s="6" t="s">
        <v>500</v>
      </c>
    </row>
    <row r="25" spans="1:4" ht="15.75">
      <c r="A25" s="3" t="s">
        <v>345</v>
      </c>
      <c r="B25" s="2" t="s">
        <v>346</v>
      </c>
      <c r="D25" s="6" t="s">
        <v>501</v>
      </c>
    </row>
    <row r="26" spans="1:4" ht="15.75">
      <c r="A26" s="3" t="s">
        <v>347</v>
      </c>
      <c r="B26" s="2" t="s">
        <v>348</v>
      </c>
      <c r="D26" s="6" t="s">
        <v>502</v>
      </c>
    </row>
    <row r="27" spans="1:4" ht="15.75">
      <c r="A27" s="3" t="s">
        <v>349</v>
      </c>
      <c r="B27" s="2" t="s">
        <v>350</v>
      </c>
      <c r="D27" s="6" t="s">
        <v>503</v>
      </c>
    </row>
    <row r="28" spans="1:4" ht="15.75">
      <c r="A28" s="3" t="s">
        <v>351</v>
      </c>
      <c r="B28" s="2" t="s">
        <v>352</v>
      </c>
      <c r="D28" s="6" t="s">
        <v>504</v>
      </c>
    </row>
    <row r="29" spans="1:4" ht="15.75">
      <c r="A29" s="3" t="s">
        <v>353</v>
      </c>
      <c r="B29" s="2" t="s">
        <v>354</v>
      </c>
      <c r="D29" s="6" t="s">
        <v>505</v>
      </c>
    </row>
    <row r="30" spans="1:4" ht="15.75">
      <c r="A30" s="3" t="s">
        <v>355</v>
      </c>
      <c r="B30" s="2" t="s">
        <v>356</v>
      </c>
      <c r="D30" s="6" t="s">
        <v>506</v>
      </c>
    </row>
    <row r="31" spans="1:4" ht="15.75">
      <c r="A31" s="3" t="s">
        <v>357</v>
      </c>
      <c r="B31" s="2" t="s">
        <v>358</v>
      </c>
      <c r="D31" s="6" t="s">
        <v>507</v>
      </c>
    </row>
    <row r="32" spans="1:4" ht="15.75">
      <c r="A32" s="3" t="s">
        <v>359</v>
      </c>
      <c r="B32" s="2" t="s">
        <v>360</v>
      </c>
      <c r="D32" s="6" t="s">
        <v>508</v>
      </c>
    </row>
    <row r="33" spans="1:2" ht="15.75">
      <c r="A33" s="3" t="s">
        <v>361</v>
      </c>
      <c r="B33" s="2" t="s">
        <v>362</v>
      </c>
    </row>
    <row r="34" spans="1:2" ht="15.75">
      <c r="A34" s="3" t="s">
        <v>363</v>
      </c>
      <c r="B34" s="2" t="s">
        <v>364</v>
      </c>
    </row>
    <row r="35" spans="1:2" ht="15.75">
      <c r="A35" s="3" t="s">
        <v>365</v>
      </c>
      <c r="B35" s="2" t="s">
        <v>366</v>
      </c>
    </row>
    <row r="36" spans="1:2" ht="15.75">
      <c r="A36" s="3" t="s">
        <v>367</v>
      </c>
      <c r="B36" s="2" t="s">
        <v>368</v>
      </c>
    </row>
    <row r="37" spans="1:2" ht="15.75">
      <c r="A37" s="3" t="s">
        <v>369</v>
      </c>
      <c r="B37" s="2" t="s">
        <v>370</v>
      </c>
    </row>
    <row r="38" spans="1:2" ht="15.75">
      <c r="A38" s="3" t="s">
        <v>371</v>
      </c>
      <c r="B38" s="2" t="s">
        <v>372</v>
      </c>
    </row>
    <row r="39" spans="1:2" ht="15.75">
      <c r="A39" s="3" t="s">
        <v>373</v>
      </c>
      <c r="B39" s="2" t="s">
        <v>374</v>
      </c>
    </row>
    <row r="40" spans="1:2" ht="15.75">
      <c r="A40" s="3" t="s">
        <v>375</v>
      </c>
      <c r="B40" s="2" t="s">
        <v>376</v>
      </c>
    </row>
    <row r="41" spans="1:2" ht="15.75">
      <c r="A41" s="3" t="s">
        <v>377</v>
      </c>
      <c r="B41" s="2" t="s">
        <v>378</v>
      </c>
    </row>
    <row r="42" spans="1:2" ht="15.75">
      <c r="A42" s="3" t="s">
        <v>379</v>
      </c>
      <c r="B42" s="2" t="s">
        <v>380</v>
      </c>
    </row>
    <row r="43" spans="1:2" ht="15.75">
      <c r="A43" s="3" t="s">
        <v>381</v>
      </c>
      <c r="B43" s="2" t="s">
        <v>382</v>
      </c>
    </row>
    <row r="44" spans="1:2" ht="15.75">
      <c r="A44" s="3" t="s">
        <v>383</v>
      </c>
      <c r="B44" s="2" t="s">
        <v>384</v>
      </c>
    </row>
    <row r="45" spans="1:2" ht="15.75">
      <c r="A45" s="3" t="s">
        <v>385</v>
      </c>
      <c r="B45" s="2" t="s">
        <v>386</v>
      </c>
    </row>
    <row r="46" spans="1:2" ht="15.75">
      <c r="A46" s="3" t="s">
        <v>387</v>
      </c>
      <c r="B46" s="2" t="s">
        <v>388</v>
      </c>
    </row>
    <row r="47" spans="1:2" ht="15.75">
      <c r="A47" s="3" t="s">
        <v>389</v>
      </c>
      <c r="B47" s="2" t="s">
        <v>390</v>
      </c>
    </row>
    <row r="48" spans="1:2" ht="15.75">
      <c r="A48" s="3" t="s">
        <v>391</v>
      </c>
      <c r="B48" s="2" t="s">
        <v>392</v>
      </c>
    </row>
    <row r="49" spans="1:2" ht="15.75">
      <c r="A49" s="3" t="s">
        <v>393</v>
      </c>
      <c r="B49" s="2" t="s">
        <v>394</v>
      </c>
    </row>
    <row r="50" spans="1:2" ht="15.75">
      <c r="A50" s="3" t="s">
        <v>395</v>
      </c>
      <c r="B50" s="2" t="s">
        <v>396</v>
      </c>
    </row>
    <row r="51" spans="1:2" ht="15.75">
      <c r="A51" s="3" t="s">
        <v>397</v>
      </c>
      <c r="B51" s="2" t="s">
        <v>398</v>
      </c>
    </row>
    <row r="52" spans="1:2" ht="15.75">
      <c r="A52" s="3" t="s">
        <v>399</v>
      </c>
      <c r="B52" s="2" t="s">
        <v>400</v>
      </c>
    </row>
    <row r="53" spans="1:2" ht="15.75">
      <c r="A53" s="3" t="s">
        <v>401</v>
      </c>
      <c r="B53" s="2" t="s">
        <v>402</v>
      </c>
    </row>
    <row r="54" spans="1:2" ht="15.75">
      <c r="A54" s="3" t="s">
        <v>403</v>
      </c>
      <c r="B54" s="2" t="s">
        <v>404</v>
      </c>
    </row>
    <row r="55" spans="1:2" ht="15.75">
      <c r="A55" s="3" t="s">
        <v>405</v>
      </c>
      <c r="B55" s="2" t="s">
        <v>406</v>
      </c>
    </row>
    <row r="56" spans="1:2" ht="15.75">
      <c r="A56" s="3" t="s">
        <v>407</v>
      </c>
      <c r="B56" s="2" t="s">
        <v>408</v>
      </c>
    </row>
    <row r="57" spans="1:2" ht="15.75">
      <c r="A57" s="3" t="s">
        <v>409</v>
      </c>
      <c r="B57" s="2" t="s">
        <v>410</v>
      </c>
    </row>
    <row r="58" spans="1:2" ht="15.75">
      <c r="A58" s="3" t="s">
        <v>411</v>
      </c>
      <c r="B58" s="2" t="s">
        <v>412</v>
      </c>
    </row>
    <row r="59" spans="1:2" ht="15.75">
      <c r="A59" s="3" t="s">
        <v>413</v>
      </c>
      <c r="B59" s="2" t="s">
        <v>414</v>
      </c>
    </row>
    <row r="60" spans="1:2" ht="15.75">
      <c r="A60" s="3" t="s">
        <v>415</v>
      </c>
      <c r="B60" s="2" t="s">
        <v>416</v>
      </c>
    </row>
    <row r="61" spans="1:2" ht="15.75">
      <c r="A61" s="3" t="s">
        <v>417</v>
      </c>
      <c r="B61" s="2" t="s">
        <v>418</v>
      </c>
    </row>
    <row r="62" spans="1:2" ht="15.75">
      <c r="A62" s="3" t="s">
        <v>419</v>
      </c>
      <c r="B62" s="2" t="s">
        <v>420</v>
      </c>
    </row>
    <row r="63" spans="1:2" ht="15.75">
      <c r="A63" s="3" t="s">
        <v>421</v>
      </c>
      <c r="B63" s="2" t="s">
        <v>422</v>
      </c>
    </row>
    <row r="64" spans="1:2" ht="15.75">
      <c r="A64" s="3" t="s">
        <v>423</v>
      </c>
      <c r="B64" s="2" t="s">
        <v>424</v>
      </c>
    </row>
    <row r="65" spans="1:2" ht="15.75">
      <c r="A65" s="3" t="s">
        <v>425</v>
      </c>
      <c r="B65" s="2" t="s">
        <v>426</v>
      </c>
    </row>
    <row r="66" spans="1:2" ht="15.75">
      <c r="A66" s="3" t="s">
        <v>427</v>
      </c>
      <c r="B66" s="2" t="s">
        <v>428</v>
      </c>
    </row>
    <row r="67" spans="1:2" ht="15.75">
      <c r="A67" s="3" t="s">
        <v>429</v>
      </c>
      <c r="B67" s="2" t="s">
        <v>430</v>
      </c>
    </row>
    <row r="68" spans="1:2" ht="15.75">
      <c r="A68" s="3" t="s">
        <v>431</v>
      </c>
      <c r="B68" s="2" t="s">
        <v>432</v>
      </c>
    </row>
    <row r="69" spans="1:2" ht="15.75">
      <c r="A69" s="3" t="s">
        <v>433</v>
      </c>
      <c r="B69" s="2" t="s">
        <v>434</v>
      </c>
    </row>
    <row r="70" spans="1:2" ht="15.75">
      <c r="A70" s="3" t="s">
        <v>435</v>
      </c>
      <c r="B70" s="2" t="s">
        <v>436</v>
      </c>
    </row>
    <row r="71" spans="1:2" ht="15.75">
      <c r="A71" s="3" t="s">
        <v>437</v>
      </c>
      <c r="B71" s="2" t="s">
        <v>438</v>
      </c>
    </row>
    <row r="72" spans="1:2" ht="15.75">
      <c r="A72" s="3" t="s">
        <v>439</v>
      </c>
      <c r="B72" s="2" t="s">
        <v>440</v>
      </c>
    </row>
    <row r="73" spans="1:2" ht="15.75">
      <c r="A73" s="3" t="s">
        <v>441</v>
      </c>
      <c r="B73" s="2" t="s">
        <v>442</v>
      </c>
    </row>
    <row r="74" spans="1:2" ht="15.75">
      <c r="A74" s="3" t="s">
        <v>443</v>
      </c>
      <c r="B74" s="2" t="s">
        <v>444</v>
      </c>
    </row>
    <row r="75" spans="1:2" ht="15.75">
      <c r="A75" s="3" t="s">
        <v>445</v>
      </c>
      <c r="B75" s="2" t="s">
        <v>446</v>
      </c>
    </row>
    <row r="76" spans="1:2" ht="15.75">
      <c r="A76" s="3" t="s">
        <v>447</v>
      </c>
      <c r="B76" s="2" t="s">
        <v>448</v>
      </c>
    </row>
    <row r="77" spans="1:2" ht="15.75">
      <c r="A77" s="3" t="s">
        <v>449</v>
      </c>
      <c r="B77" s="2" t="s">
        <v>450</v>
      </c>
    </row>
    <row r="78" spans="1:2" ht="15.75">
      <c r="A78" s="3" t="s">
        <v>451</v>
      </c>
      <c r="B78" s="2" t="s">
        <v>452</v>
      </c>
    </row>
    <row r="79" spans="1:2" ht="15.75">
      <c r="A79" s="3" t="s">
        <v>453</v>
      </c>
      <c r="B79" s="2" t="s">
        <v>454</v>
      </c>
    </row>
    <row r="80" spans="1:2" ht="15.75">
      <c r="A80" s="3" t="s">
        <v>455</v>
      </c>
      <c r="B80" s="2" t="s">
        <v>456</v>
      </c>
    </row>
    <row r="81" spans="1:2" ht="15.75">
      <c r="A81" s="3" t="s">
        <v>457</v>
      </c>
      <c r="B81" s="2" t="s">
        <v>458</v>
      </c>
    </row>
    <row r="82" spans="1:2" ht="15.75">
      <c r="A82" s="3" t="s">
        <v>459</v>
      </c>
      <c r="B82" s="2" t="s">
        <v>460</v>
      </c>
    </row>
    <row r="83" spans="1:2" ht="15.75">
      <c r="A83" s="3" t="s">
        <v>461</v>
      </c>
      <c r="B83" s="2" t="s">
        <v>462</v>
      </c>
    </row>
    <row r="84" spans="1:2" ht="15.75">
      <c r="A84" s="3" t="s">
        <v>463</v>
      </c>
      <c r="B84" s="2" t="s">
        <v>464</v>
      </c>
    </row>
    <row r="85" spans="1:2" ht="15.75">
      <c r="A85" s="3" t="s">
        <v>465</v>
      </c>
      <c r="B85" s="2" t="s">
        <v>466</v>
      </c>
    </row>
    <row r="86" spans="1:2" ht="15.75">
      <c r="A86" s="3" t="s">
        <v>467</v>
      </c>
      <c r="B86" s="2" t="s">
        <v>468</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16"/>
  <sheetViews>
    <sheetView tabSelected="1" zoomScale="80" zoomScaleNormal="80" zoomScaleSheetLayoutView="90" zoomScalePageLayoutView="0" workbookViewId="0" topLeftCell="A1">
      <selection activeCell="A1" sqref="A1:H417"/>
    </sheetView>
  </sheetViews>
  <sheetFormatPr defaultColWidth="9.140625" defaultRowHeight="15"/>
  <cols>
    <col min="1" max="1" width="19.421875" style="5" customWidth="1"/>
    <col min="2" max="2" width="39.421875" style="5" customWidth="1"/>
    <col min="3" max="3" width="57.57421875" style="5" customWidth="1"/>
    <col min="4" max="4" width="28.00390625" style="21" customWidth="1"/>
    <col min="5" max="5" width="30.00390625" style="21" customWidth="1"/>
    <col min="6" max="6" width="46.28125" style="21" customWidth="1"/>
    <col min="7" max="7" width="27.28125" style="21" customWidth="1"/>
    <col min="8" max="8" width="35.421875" style="21" customWidth="1"/>
    <col min="9" max="9" width="32.57421875" style="46" customWidth="1"/>
    <col min="10" max="10" width="9.140625" style="46" customWidth="1"/>
    <col min="11" max="16384" width="9.140625" style="5" customWidth="1"/>
  </cols>
  <sheetData>
    <row r="1" spans="1:19" ht="22.5" customHeight="1">
      <c r="A1" s="64" t="s">
        <v>914</v>
      </c>
      <c r="B1" s="29" t="e">
        <f>IF(C6&lt;&gt;"",VLOOKUP(C6,Регионы!A2:B86,2,FALSE),0)</f>
        <v>#N/A</v>
      </c>
      <c r="C1" s="29"/>
      <c r="D1" s="29"/>
      <c r="E1" s="29"/>
      <c r="F1" s="29"/>
      <c r="G1" s="29"/>
      <c r="H1" s="29" t="s">
        <v>476</v>
      </c>
      <c r="R1" s="47">
        <f>ROW(A406)</f>
        <v>406</v>
      </c>
      <c r="S1" s="47" t="e">
        <f>ROW(#REF!)</f>
        <v>#REF!</v>
      </c>
    </row>
    <row r="2" spans="1:8" ht="39.75" customHeight="1">
      <c r="A2" s="29"/>
      <c r="B2" s="60" t="s">
        <v>475</v>
      </c>
      <c r="C2" s="60"/>
      <c r="D2" s="60"/>
      <c r="E2" s="60"/>
      <c r="F2" s="60"/>
      <c r="G2" s="60"/>
      <c r="H2" s="60"/>
    </row>
    <row r="3" spans="1:8" ht="20.25">
      <c r="A3" s="44"/>
      <c r="B3" s="44"/>
      <c r="C3" s="44" t="s">
        <v>477</v>
      </c>
      <c r="D3" s="65" t="s">
        <v>497</v>
      </c>
      <c r="E3" s="65" t="s">
        <v>511</v>
      </c>
      <c r="F3" s="66" t="s">
        <v>1223</v>
      </c>
      <c r="G3" s="44"/>
      <c r="H3" s="44"/>
    </row>
    <row r="4" spans="1:8" ht="20.25">
      <c r="A4" s="44"/>
      <c r="B4" s="44"/>
      <c r="C4" s="44"/>
      <c r="D4" s="59" t="s">
        <v>521</v>
      </c>
      <c r="E4" s="59"/>
      <c r="F4" s="44"/>
      <c r="G4" s="44"/>
      <c r="H4" s="44"/>
    </row>
    <row r="5" spans="1:8" ht="12" customHeight="1">
      <c r="A5" s="44"/>
      <c r="B5" s="44"/>
      <c r="C5" s="44"/>
      <c r="D5" s="30"/>
      <c r="E5" s="30"/>
      <c r="F5" s="44"/>
      <c r="G5" s="44"/>
      <c r="H5" s="44"/>
    </row>
    <row r="6" spans="1:8" ht="21.75" customHeight="1">
      <c r="A6" s="44"/>
      <c r="B6" s="44"/>
      <c r="C6" s="67" t="s">
        <v>1047</v>
      </c>
      <c r="D6" s="67"/>
      <c r="E6" s="67"/>
      <c r="F6" s="67"/>
      <c r="G6" s="44"/>
      <c r="H6" s="29"/>
    </row>
    <row r="7" spans="1:8" ht="20.25">
      <c r="A7" s="44"/>
      <c r="B7" s="44"/>
      <c r="C7" s="58" t="s">
        <v>469</v>
      </c>
      <c r="D7" s="58"/>
      <c r="E7" s="58"/>
      <c r="F7" s="58"/>
      <c r="G7" s="29"/>
      <c r="H7" s="44"/>
    </row>
    <row r="8" spans="1:8" ht="10.5" customHeight="1">
      <c r="A8" s="44"/>
      <c r="B8" s="44"/>
      <c r="C8" s="44"/>
      <c r="D8" s="44"/>
      <c r="E8" s="44"/>
      <c r="F8" s="44"/>
      <c r="G8" s="44"/>
      <c r="H8" s="44"/>
    </row>
    <row r="9" spans="1:8" ht="62.25" customHeight="1">
      <c r="A9" s="57" t="s">
        <v>296</v>
      </c>
      <c r="B9" s="57"/>
      <c r="C9" s="57"/>
      <c r="D9" s="57" t="s">
        <v>915</v>
      </c>
      <c r="E9" s="57"/>
      <c r="F9" s="57"/>
      <c r="G9" s="57"/>
      <c r="H9" s="57"/>
    </row>
    <row r="10" spans="1:8" ht="15" customHeight="1">
      <c r="A10" s="57" t="s">
        <v>292</v>
      </c>
      <c r="B10" s="57" t="s">
        <v>293</v>
      </c>
      <c r="C10" s="57" t="s">
        <v>473</v>
      </c>
      <c r="D10" s="57" t="s">
        <v>294</v>
      </c>
      <c r="E10" s="57"/>
      <c r="F10" s="57"/>
      <c r="G10" s="57" t="s">
        <v>298</v>
      </c>
      <c r="H10" s="57" t="s">
        <v>916</v>
      </c>
    </row>
    <row r="11" spans="1:8" ht="61.5" customHeight="1">
      <c r="A11" s="57"/>
      <c r="B11" s="57"/>
      <c r="C11" s="57"/>
      <c r="D11" s="45" t="s">
        <v>470</v>
      </c>
      <c r="E11" s="45" t="s">
        <v>295</v>
      </c>
      <c r="F11" s="45" t="s">
        <v>297</v>
      </c>
      <c r="G11" s="57"/>
      <c r="H11" s="57"/>
    </row>
    <row r="12" spans="1:8" ht="20.25">
      <c r="A12" s="45" t="s">
        <v>471</v>
      </c>
      <c r="B12" s="45" t="s">
        <v>472</v>
      </c>
      <c r="C12" s="45">
        <v>1</v>
      </c>
      <c r="D12" s="45">
        <v>2</v>
      </c>
      <c r="E12" s="45">
        <v>3</v>
      </c>
      <c r="F12" s="45">
        <v>4</v>
      </c>
      <c r="G12" s="45">
        <v>5</v>
      </c>
      <c r="H12" s="45">
        <v>6</v>
      </c>
    </row>
    <row r="13" spans="1:8" ht="15" customHeight="1">
      <c r="A13" s="68" t="s">
        <v>222</v>
      </c>
      <c r="B13" s="68"/>
      <c r="C13" s="68"/>
      <c r="D13" s="68"/>
      <c r="E13" s="68"/>
      <c r="F13" s="68"/>
      <c r="G13" s="68"/>
      <c r="H13" s="68"/>
    </row>
    <row r="14" spans="1:8" ht="210" customHeight="1">
      <c r="A14" s="43" t="s">
        <v>522</v>
      </c>
      <c r="B14" s="26" t="s">
        <v>0</v>
      </c>
      <c r="C14" s="28" t="s">
        <v>939</v>
      </c>
      <c r="D14" s="31">
        <v>44888</v>
      </c>
      <c r="E14" s="28" t="s">
        <v>1091</v>
      </c>
      <c r="F14" s="28" t="s">
        <v>1189</v>
      </c>
      <c r="G14" s="32">
        <v>563.33</v>
      </c>
      <c r="H14" s="31" t="s">
        <v>1092</v>
      </c>
    </row>
    <row r="15" spans="1:8" ht="315">
      <c r="A15" s="7" t="s">
        <v>523</v>
      </c>
      <c r="B15" s="26" t="s">
        <v>1</v>
      </c>
      <c r="C15" s="28" t="s">
        <v>941</v>
      </c>
      <c r="D15" s="31">
        <v>44888</v>
      </c>
      <c r="E15" s="28" t="s">
        <v>1091</v>
      </c>
      <c r="F15" s="28" t="s">
        <v>1189</v>
      </c>
      <c r="G15" s="32">
        <v>612.83</v>
      </c>
      <c r="H15" s="31">
        <v>45288</v>
      </c>
    </row>
    <row r="16" spans="1:8" ht="45">
      <c r="A16" s="7" t="s">
        <v>524</v>
      </c>
      <c r="B16" s="26" t="s">
        <v>2</v>
      </c>
      <c r="C16" s="28"/>
      <c r="D16" s="31"/>
      <c r="E16" s="28"/>
      <c r="F16" s="28"/>
      <c r="G16" s="32"/>
      <c r="H16" s="31"/>
    </row>
    <row r="17" spans="1:8" ht="45">
      <c r="A17" s="7" t="s">
        <v>525</v>
      </c>
      <c r="B17" s="26" t="s">
        <v>3</v>
      </c>
      <c r="C17" s="28"/>
      <c r="D17" s="31"/>
      <c r="E17" s="28"/>
      <c r="F17" s="28"/>
      <c r="G17" s="32"/>
      <c r="H17" s="31"/>
    </row>
    <row r="18" spans="1:8" ht="45">
      <c r="A18" s="7" t="s">
        <v>526</v>
      </c>
      <c r="B18" s="26" t="s">
        <v>4</v>
      </c>
      <c r="C18" s="28"/>
      <c r="D18" s="31"/>
      <c r="E18" s="28"/>
      <c r="F18" s="28"/>
      <c r="G18" s="32"/>
      <c r="H18" s="31"/>
    </row>
    <row r="19" spans="1:8" ht="240">
      <c r="A19" s="7" t="s">
        <v>527</v>
      </c>
      <c r="B19" s="26" t="s">
        <v>5</v>
      </c>
      <c r="C19" s="28" t="s">
        <v>942</v>
      </c>
      <c r="D19" s="31">
        <v>44656</v>
      </c>
      <c r="E19" s="28" t="s">
        <v>940</v>
      </c>
      <c r="F19" s="28" t="s">
        <v>1048</v>
      </c>
      <c r="G19" s="32">
        <v>802</v>
      </c>
      <c r="H19" s="31">
        <v>44916</v>
      </c>
    </row>
    <row r="20" spans="1:8" ht="135">
      <c r="A20" s="7" t="s">
        <v>528</v>
      </c>
      <c r="B20" s="26" t="s">
        <v>6</v>
      </c>
      <c r="C20" s="28" t="s">
        <v>943</v>
      </c>
      <c r="D20" s="31">
        <v>44656</v>
      </c>
      <c r="E20" s="28" t="s">
        <v>940</v>
      </c>
      <c r="F20" s="28" t="s">
        <v>1048</v>
      </c>
      <c r="G20" s="32">
        <v>766.67</v>
      </c>
      <c r="H20" s="31">
        <v>44916</v>
      </c>
    </row>
    <row r="21" spans="1:8" ht="45">
      <c r="A21" s="7" t="s">
        <v>529</v>
      </c>
      <c r="B21" s="26" t="s">
        <v>7</v>
      </c>
      <c r="C21" s="28"/>
      <c r="D21" s="31"/>
      <c r="E21" s="28"/>
      <c r="F21" s="28"/>
      <c r="G21" s="32"/>
      <c r="H21" s="31"/>
    </row>
    <row r="22" spans="1:8" ht="45">
      <c r="A22" s="7" t="s">
        <v>530</v>
      </c>
      <c r="B22" s="26" t="s">
        <v>8</v>
      </c>
      <c r="C22" s="28"/>
      <c r="D22" s="31"/>
      <c r="E22" s="28"/>
      <c r="F22" s="28"/>
      <c r="G22" s="32"/>
      <c r="H22" s="31"/>
    </row>
    <row r="23" spans="1:8" ht="45">
      <c r="A23" s="7" t="s">
        <v>531</v>
      </c>
      <c r="B23" s="26" t="s">
        <v>9</v>
      </c>
      <c r="C23" s="28"/>
      <c r="D23" s="31"/>
      <c r="E23" s="28"/>
      <c r="F23" s="28"/>
      <c r="G23" s="32"/>
      <c r="H23" s="31"/>
    </row>
    <row r="24" spans="1:8" ht="45">
      <c r="A24" s="7" t="s">
        <v>532</v>
      </c>
      <c r="B24" s="26" t="s">
        <v>10</v>
      </c>
      <c r="C24" s="28"/>
      <c r="D24" s="31"/>
      <c r="E24" s="28"/>
      <c r="F24" s="28"/>
      <c r="G24" s="32"/>
      <c r="H24" s="31"/>
    </row>
    <row r="25" spans="1:8" ht="45">
      <c r="A25" s="7" t="s">
        <v>533</v>
      </c>
      <c r="B25" s="26" t="s">
        <v>11</v>
      </c>
      <c r="C25" s="28"/>
      <c r="D25" s="31"/>
      <c r="E25" s="28"/>
      <c r="F25" s="28"/>
      <c r="G25" s="32"/>
      <c r="H25" s="31"/>
    </row>
    <row r="26" spans="1:8" ht="45">
      <c r="A26" s="7" t="s">
        <v>534</v>
      </c>
      <c r="B26" s="26" t="s">
        <v>12</v>
      </c>
      <c r="C26" s="28"/>
      <c r="D26" s="31"/>
      <c r="E26" s="28"/>
      <c r="F26" s="28"/>
      <c r="G26" s="32"/>
      <c r="H26" s="31"/>
    </row>
    <row r="27" spans="1:8" ht="45">
      <c r="A27" s="7" t="s">
        <v>535</v>
      </c>
      <c r="B27" s="26" t="s">
        <v>13</v>
      </c>
      <c r="C27" s="28"/>
      <c r="D27" s="31"/>
      <c r="E27" s="28"/>
      <c r="F27" s="28"/>
      <c r="G27" s="32"/>
      <c r="H27" s="31"/>
    </row>
    <row r="28" spans="1:8" ht="45">
      <c r="A28" s="7" t="s">
        <v>536</v>
      </c>
      <c r="B28" s="26" t="s">
        <v>14</v>
      </c>
      <c r="C28" s="28"/>
      <c r="D28" s="31"/>
      <c r="E28" s="28"/>
      <c r="F28" s="28"/>
      <c r="G28" s="32"/>
      <c r="H28" s="31"/>
    </row>
    <row r="29" spans="1:8" ht="195">
      <c r="A29" s="7" t="s">
        <v>537</v>
      </c>
      <c r="B29" s="26" t="s">
        <v>15</v>
      </c>
      <c r="C29" s="28" t="s">
        <v>944</v>
      </c>
      <c r="D29" s="31">
        <v>44656</v>
      </c>
      <c r="E29" s="28" t="s">
        <v>940</v>
      </c>
      <c r="F29" s="28" t="s">
        <v>1048</v>
      </c>
      <c r="G29" s="32">
        <v>1258</v>
      </c>
      <c r="H29" s="31">
        <v>44916</v>
      </c>
    </row>
    <row r="30" spans="1:8" ht="45">
      <c r="A30" s="7" t="s">
        <v>538</v>
      </c>
      <c r="B30" s="26" t="s">
        <v>16</v>
      </c>
      <c r="C30" s="28"/>
      <c r="D30" s="31"/>
      <c r="E30" s="28"/>
      <c r="F30" s="28"/>
      <c r="G30" s="32"/>
      <c r="H30" s="31"/>
    </row>
    <row r="31" spans="1:8" ht="45">
      <c r="A31" s="7" t="s">
        <v>539</v>
      </c>
      <c r="B31" s="26" t="s">
        <v>17</v>
      </c>
      <c r="C31" s="28"/>
      <c r="D31" s="31"/>
      <c r="E31" s="28"/>
      <c r="F31" s="28"/>
      <c r="G31" s="32"/>
      <c r="H31" s="31"/>
    </row>
    <row r="32" spans="1:8" ht="45">
      <c r="A32" s="7" t="s">
        <v>540</v>
      </c>
      <c r="B32" s="26" t="s">
        <v>18</v>
      </c>
      <c r="C32" s="28"/>
      <c r="D32" s="31"/>
      <c r="E32" s="28"/>
      <c r="F32" s="28"/>
      <c r="G32" s="32"/>
      <c r="H32" s="31"/>
    </row>
    <row r="33" spans="1:8" ht="45">
      <c r="A33" s="7" t="s">
        <v>541</v>
      </c>
      <c r="B33" s="26" t="s">
        <v>19</v>
      </c>
      <c r="C33" s="28"/>
      <c r="D33" s="31"/>
      <c r="E33" s="28"/>
      <c r="F33" s="28"/>
      <c r="G33" s="32"/>
      <c r="H33" s="31"/>
    </row>
    <row r="34" spans="1:8" ht="45">
      <c r="A34" s="7" t="s">
        <v>542</v>
      </c>
      <c r="B34" s="26" t="s">
        <v>20</v>
      </c>
      <c r="C34" s="28"/>
      <c r="D34" s="31"/>
      <c r="E34" s="28"/>
      <c r="F34" s="28"/>
      <c r="G34" s="32"/>
      <c r="H34" s="31"/>
    </row>
    <row r="35" spans="1:8" ht="45">
      <c r="A35" s="7" t="s">
        <v>543</v>
      </c>
      <c r="B35" s="26" t="s">
        <v>21</v>
      </c>
      <c r="C35" s="28"/>
      <c r="D35" s="31"/>
      <c r="E35" s="28"/>
      <c r="F35" s="28"/>
      <c r="G35" s="32"/>
      <c r="H35" s="31"/>
    </row>
    <row r="36" spans="1:8" ht="45">
      <c r="A36" s="7" t="s">
        <v>544</v>
      </c>
      <c r="B36" s="26" t="s">
        <v>22</v>
      </c>
      <c r="C36" s="28"/>
      <c r="D36" s="31"/>
      <c r="E36" s="28"/>
      <c r="F36" s="28"/>
      <c r="G36" s="32"/>
      <c r="H36" s="31"/>
    </row>
    <row r="37" spans="1:8" ht="45">
      <c r="A37" s="7" t="s">
        <v>545</v>
      </c>
      <c r="B37" s="26" t="s">
        <v>23</v>
      </c>
      <c r="C37" s="28"/>
      <c r="D37" s="31"/>
      <c r="E37" s="28"/>
      <c r="F37" s="28"/>
      <c r="G37" s="32"/>
      <c r="H37" s="31"/>
    </row>
    <row r="38" spans="1:8" ht="20.25">
      <c r="A38" s="7" t="s">
        <v>546</v>
      </c>
      <c r="B38" s="27" t="s">
        <v>223</v>
      </c>
      <c r="C38" s="28"/>
      <c r="D38" s="31"/>
      <c r="E38" s="28"/>
      <c r="F38" s="28"/>
      <c r="G38" s="32"/>
      <c r="H38" s="31"/>
    </row>
    <row r="39" spans="1:8" ht="20.25">
      <c r="A39" s="7" t="s">
        <v>547</v>
      </c>
      <c r="B39" s="27" t="s">
        <v>224</v>
      </c>
      <c r="C39" s="28"/>
      <c r="D39" s="31"/>
      <c r="E39" s="28"/>
      <c r="F39" s="28"/>
      <c r="G39" s="32"/>
      <c r="H39" s="31"/>
    </row>
    <row r="40" spans="1:8" ht="45">
      <c r="A40" s="7" t="s">
        <v>548</v>
      </c>
      <c r="B40" s="27" t="s">
        <v>549</v>
      </c>
      <c r="C40" s="28"/>
      <c r="D40" s="31"/>
      <c r="E40" s="28"/>
      <c r="F40" s="28"/>
      <c r="G40" s="32"/>
      <c r="H40" s="31"/>
    </row>
    <row r="41" spans="1:8" ht="45">
      <c r="A41" s="7" t="s">
        <v>550</v>
      </c>
      <c r="B41" s="27" t="s">
        <v>551</v>
      </c>
      <c r="C41" s="28"/>
      <c r="D41" s="31"/>
      <c r="E41" s="28"/>
      <c r="F41" s="28"/>
      <c r="G41" s="32"/>
      <c r="H41" s="31"/>
    </row>
    <row r="42" spans="1:8" ht="45">
      <c r="A42" s="7" t="s">
        <v>552</v>
      </c>
      <c r="B42" s="27" t="s">
        <v>553</v>
      </c>
      <c r="C42" s="28"/>
      <c r="D42" s="31"/>
      <c r="E42" s="28"/>
      <c r="F42" s="28"/>
      <c r="G42" s="32"/>
      <c r="H42" s="31"/>
    </row>
    <row r="43" spans="1:8" ht="45">
      <c r="A43" s="7" t="s">
        <v>554</v>
      </c>
      <c r="B43" s="27" t="s">
        <v>555</v>
      </c>
      <c r="C43" s="28"/>
      <c r="D43" s="31"/>
      <c r="E43" s="28"/>
      <c r="F43" s="28"/>
      <c r="G43" s="32"/>
      <c r="H43" s="31"/>
    </row>
    <row r="44" spans="1:8" ht="270">
      <c r="A44" s="7" t="s">
        <v>556</v>
      </c>
      <c r="B44" s="26" t="s">
        <v>24</v>
      </c>
      <c r="C44" s="28" t="s">
        <v>945</v>
      </c>
      <c r="D44" s="31">
        <v>45118</v>
      </c>
      <c r="E44" s="28" t="s">
        <v>1094</v>
      </c>
      <c r="F44" s="33" t="s">
        <v>1190</v>
      </c>
      <c r="G44" s="32">
        <v>3170.33</v>
      </c>
      <c r="H44" s="31">
        <v>45287</v>
      </c>
    </row>
    <row r="45" spans="1:8" ht="240">
      <c r="A45" s="7" t="s">
        <v>557</v>
      </c>
      <c r="B45" s="26" t="s">
        <v>25</v>
      </c>
      <c r="C45" s="28" t="s">
        <v>1093</v>
      </c>
      <c r="D45" s="31">
        <v>45118</v>
      </c>
      <c r="E45" s="28" t="s">
        <v>1094</v>
      </c>
      <c r="F45" s="28" t="s">
        <v>1190</v>
      </c>
      <c r="G45" s="32">
        <v>3163.33</v>
      </c>
      <c r="H45" s="31">
        <v>45287</v>
      </c>
    </row>
    <row r="46" spans="1:8" ht="315">
      <c r="A46" s="7" t="s">
        <v>558</v>
      </c>
      <c r="B46" s="26" t="s">
        <v>26</v>
      </c>
      <c r="C46" s="28" t="s">
        <v>946</v>
      </c>
      <c r="D46" s="31">
        <v>45118</v>
      </c>
      <c r="E46" s="28" t="s">
        <v>1094</v>
      </c>
      <c r="F46" s="28"/>
      <c r="G46" s="32">
        <v>3446.67</v>
      </c>
      <c r="H46" s="31">
        <v>45287</v>
      </c>
    </row>
    <row r="47" spans="1:8" ht="30">
      <c r="A47" s="7" t="s">
        <v>559</v>
      </c>
      <c r="B47" s="26" t="s">
        <v>27</v>
      </c>
      <c r="C47" s="28"/>
      <c r="D47" s="31"/>
      <c r="E47" s="28"/>
      <c r="F47" s="28"/>
      <c r="G47" s="32"/>
      <c r="H47" s="31"/>
    </row>
    <row r="48" spans="1:8" ht="375">
      <c r="A48" s="7" t="s">
        <v>560</v>
      </c>
      <c r="B48" s="26" t="s">
        <v>28</v>
      </c>
      <c r="C48" s="28" t="s">
        <v>1095</v>
      </c>
      <c r="D48" s="31">
        <v>45118</v>
      </c>
      <c r="E48" s="28" t="s">
        <v>1094</v>
      </c>
      <c r="F48" s="28" t="s">
        <v>1190</v>
      </c>
      <c r="G48" s="32">
        <v>4158</v>
      </c>
      <c r="H48" s="31">
        <v>45287</v>
      </c>
    </row>
    <row r="49" spans="1:8" ht="30">
      <c r="A49" s="7" t="s">
        <v>561</v>
      </c>
      <c r="B49" s="26" t="s">
        <v>29</v>
      </c>
      <c r="C49" s="28"/>
      <c r="D49" s="31"/>
      <c r="E49" s="28"/>
      <c r="F49" s="28"/>
      <c r="G49" s="32"/>
      <c r="H49" s="31"/>
    </row>
    <row r="50" spans="1:8" ht="20.25">
      <c r="A50" s="7" t="s">
        <v>562</v>
      </c>
      <c r="B50" s="26" t="s">
        <v>30</v>
      </c>
      <c r="C50" s="28"/>
      <c r="D50" s="31"/>
      <c r="E50" s="28"/>
      <c r="F50" s="28"/>
      <c r="G50" s="32"/>
      <c r="H50" s="31"/>
    </row>
    <row r="51" spans="1:8" ht="20.25">
      <c r="A51" s="7" t="s">
        <v>563</v>
      </c>
      <c r="B51" s="26" t="s">
        <v>31</v>
      </c>
      <c r="C51" s="28"/>
      <c r="D51" s="31"/>
      <c r="E51" s="28"/>
      <c r="F51" s="28"/>
      <c r="G51" s="32"/>
      <c r="H51" s="31"/>
    </row>
    <row r="52" spans="1:8" ht="120">
      <c r="A52" s="7" t="s">
        <v>564</v>
      </c>
      <c r="B52" s="26" t="s">
        <v>32</v>
      </c>
      <c r="C52" s="28" t="s">
        <v>1096</v>
      </c>
      <c r="D52" s="31">
        <v>44888</v>
      </c>
      <c r="E52" s="28" t="s">
        <v>1097</v>
      </c>
      <c r="F52" s="28" t="s">
        <v>1191</v>
      </c>
      <c r="G52" s="32">
        <v>5626.32</v>
      </c>
      <c r="H52" s="31">
        <v>45285</v>
      </c>
    </row>
    <row r="53" spans="1:8" ht="90">
      <c r="A53" s="7" t="s">
        <v>565</v>
      </c>
      <c r="B53" s="26" t="s">
        <v>33</v>
      </c>
      <c r="C53" s="28" t="s">
        <v>1098</v>
      </c>
      <c r="D53" s="31">
        <v>44888</v>
      </c>
      <c r="E53" s="28" t="s">
        <v>1097</v>
      </c>
      <c r="F53" s="28" t="s">
        <v>1191</v>
      </c>
      <c r="G53" s="32">
        <v>9712.1</v>
      </c>
      <c r="H53" s="31">
        <v>45285</v>
      </c>
    </row>
    <row r="54" spans="1:8" ht="20.25">
      <c r="A54" s="7" t="s">
        <v>566</v>
      </c>
      <c r="B54" s="26" t="s">
        <v>34</v>
      </c>
      <c r="C54" s="28"/>
      <c r="D54" s="31"/>
      <c r="E54" s="28"/>
      <c r="F54" s="28"/>
      <c r="G54" s="32"/>
      <c r="H54" s="31"/>
    </row>
    <row r="55" spans="1:8" ht="20.25">
      <c r="A55" s="7" t="s">
        <v>567</v>
      </c>
      <c r="B55" s="26" t="s">
        <v>36</v>
      </c>
      <c r="C55" s="28"/>
      <c r="D55" s="31"/>
      <c r="E55" s="28"/>
      <c r="F55" s="28"/>
      <c r="G55" s="32"/>
      <c r="H55" s="31"/>
    </row>
    <row r="56" spans="1:8" ht="20.25">
      <c r="A56" s="7" t="s">
        <v>568</v>
      </c>
      <c r="B56" s="26" t="s">
        <v>37</v>
      </c>
      <c r="C56" s="28"/>
      <c r="D56" s="31"/>
      <c r="E56" s="28"/>
      <c r="F56" s="28"/>
      <c r="G56" s="32"/>
      <c r="H56" s="31"/>
    </row>
    <row r="57" spans="1:8" ht="60">
      <c r="A57" s="7" t="s">
        <v>569</v>
      </c>
      <c r="B57" s="26" t="s">
        <v>570</v>
      </c>
      <c r="C57" s="28"/>
      <c r="D57" s="31"/>
      <c r="E57" s="28"/>
      <c r="F57" s="28"/>
      <c r="G57" s="32"/>
      <c r="H57" s="31"/>
    </row>
    <row r="58" spans="1:8" ht="30">
      <c r="A58" s="7" t="s">
        <v>571</v>
      </c>
      <c r="B58" s="26" t="s">
        <v>35</v>
      </c>
      <c r="C58" s="28"/>
      <c r="D58" s="31"/>
      <c r="E58" s="28"/>
      <c r="F58" s="28"/>
      <c r="G58" s="32"/>
      <c r="H58" s="31"/>
    </row>
    <row r="59" spans="1:8" ht="180">
      <c r="A59" s="7" t="s">
        <v>572</v>
      </c>
      <c r="B59" s="26" t="s">
        <v>1083</v>
      </c>
      <c r="C59" s="28" t="s">
        <v>1082</v>
      </c>
      <c r="D59" s="31">
        <v>45125</v>
      </c>
      <c r="E59" s="28" t="s">
        <v>1099</v>
      </c>
      <c r="F59" s="33" t="s">
        <v>1192</v>
      </c>
      <c r="G59" s="32">
        <v>1308.33</v>
      </c>
      <c r="H59" s="31">
        <v>45265</v>
      </c>
    </row>
    <row r="60" spans="1:8" ht="180">
      <c r="A60" s="7" t="s">
        <v>573</v>
      </c>
      <c r="B60" s="26" t="s">
        <v>38</v>
      </c>
      <c r="C60" s="28" t="s">
        <v>1089</v>
      </c>
      <c r="D60" s="31">
        <v>45125</v>
      </c>
      <c r="E60" s="28" t="s">
        <v>1099</v>
      </c>
      <c r="F60" s="33" t="s">
        <v>1192</v>
      </c>
      <c r="G60" s="32">
        <v>1013.33</v>
      </c>
      <c r="H60" s="31">
        <v>45265</v>
      </c>
    </row>
    <row r="61" spans="1:8" ht="20.25">
      <c r="A61" s="7" t="s">
        <v>225</v>
      </c>
      <c r="B61" s="26" t="s">
        <v>226</v>
      </c>
      <c r="C61" s="28"/>
      <c r="D61" s="31"/>
      <c r="E61" s="28"/>
      <c r="F61" s="28"/>
      <c r="G61" s="32"/>
      <c r="H61" s="31"/>
    </row>
    <row r="62" spans="1:8" ht="20.25">
      <c r="A62" s="7" t="s">
        <v>225</v>
      </c>
      <c r="B62" s="26" t="s">
        <v>227</v>
      </c>
      <c r="C62" s="28"/>
      <c r="D62" s="31"/>
      <c r="E62" s="28"/>
      <c r="F62" s="28"/>
      <c r="G62" s="32"/>
      <c r="H62" s="31"/>
    </row>
    <row r="63" spans="1:8" ht="15" customHeight="1">
      <c r="A63" s="54" t="s">
        <v>228</v>
      </c>
      <c r="B63" s="55"/>
      <c r="C63" s="55"/>
      <c r="D63" s="55"/>
      <c r="E63" s="55"/>
      <c r="F63" s="55"/>
      <c r="G63" s="55"/>
      <c r="H63" s="56"/>
    </row>
    <row r="64" spans="1:8" ht="409.5">
      <c r="A64" s="7" t="s">
        <v>574</v>
      </c>
      <c r="B64" s="26" t="s">
        <v>575</v>
      </c>
      <c r="C64" s="11" t="s">
        <v>1030</v>
      </c>
      <c r="D64" s="8">
        <v>44832</v>
      </c>
      <c r="E64" s="9" t="s">
        <v>1031</v>
      </c>
      <c r="F64" s="28" t="s">
        <v>1050</v>
      </c>
      <c r="G64" s="10">
        <v>46833.33</v>
      </c>
      <c r="H64" s="22">
        <v>44915</v>
      </c>
    </row>
    <row r="65" spans="1:8" ht="75">
      <c r="A65" s="7" t="s">
        <v>576</v>
      </c>
      <c r="B65" s="26" t="s">
        <v>577</v>
      </c>
      <c r="C65" s="24"/>
      <c r="D65" s="24"/>
      <c r="E65" s="24"/>
      <c r="F65" s="25"/>
      <c r="G65" s="23"/>
      <c r="H65" s="23"/>
    </row>
    <row r="66" spans="1:8" ht="409.5">
      <c r="A66" s="7" t="s">
        <v>578</v>
      </c>
      <c r="B66" s="26" t="s">
        <v>579</v>
      </c>
      <c r="C66" s="11" t="s">
        <v>1032</v>
      </c>
      <c r="D66" s="8">
        <v>44832</v>
      </c>
      <c r="E66" s="9" t="s">
        <v>1031</v>
      </c>
      <c r="F66" s="28" t="s">
        <v>1050</v>
      </c>
      <c r="G66" s="10">
        <v>76333.3</v>
      </c>
      <c r="H66" s="22">
        <v>44915</v>
      </c>
    </row>
    <row r="67" spans="1:8" ht="45">
      <c r="A67" s="7" t="s">
        <v>580</v>
      </c>
      <c r="B67" s="26" t="s">
        <v>581</v>
      </c>
      <c r="C67" s="24"/>
      <c r="D67" s="24"/>
      <c r="E67" s="24"/>
      <c r="F67" s="28"/>
      <c r="G67" s="23"/>
      <c r="H67" s="23"/>
    </row>
    <row r="68" spans="1:8" ht="45">
      <c r="A68" s="7" t="s">
        <v>582</v>
      </c>
      <c r="B68" s="26" t="s">
        <v>583</v>
      </c>
      <c r="C68" s="24"/>
      <c r="D68" s="24"/>
      <c r="E68" s="24"/>
      <c r="F68" s="28"/>
      <c r="G68" s="23"/>
      <c r="H68" s="23"/>
    </row>
    <row r="69" spans="1:8" ht="60">
      <c r="A69" s="7" t="s">
        <v>584</v>
      </c>
      <c r="B69" s="26" t="s">
        <v>585</v>
      </c>
      <c r="C69" s="24"/>
      <c r="D69" s="24"/>
      <c r="E69" s="24"/>
      <c r="F69" s="28"/>
      <c r="G69" s="23"/>
      <c r="H69" s="23"/>
    </row>
    <row r="70" spans="1:8" ht="45">
      <c r="A70" s="7" t="s">
        <v>586</v>
      </c>
      <c r="B70" s="26" t="s">
        <v>587</v>
      </c>
      <c r="C70" s="24"/>
      <c r="D70" s="24"/>
      <c r="E70" s="24"/>
      <c r="F70" s="28"/>
      <c r="G70" s="23"/>
      <c r="H70" s="23"/>
    </row>
    <row r="71" spans="1:8" ht="409.5">
      <c r="A71" s="7" t="s">
        <v>588</v>
      </c>
      <c r="B71" s="26" t="s">
        <v>589</v>
      </c>
      <c r="C71" s="11" t="s">
        <v>1033</v>
      </c>
      <c r="D71" s="8">
        <v>44832</v>
      </c>
      <c r="E71" s="9" t="s">
        <v>1031</v>
      </c>
      <c r="F71" s="28" t="s">
        <v>1050</v>
      </c>
      <c r="G71" s="10">
        <v>46833.33</v>
      </c>
      <c r="H71" s="22">
        <v>44915</v>
      </c>
    </row>
    <row r="72" spans="1:8" ht="75">
      <c r="A72" s="7" t="s">
        <v>590</v>
      </c>
      <c r="B72" s="26" t="s">
        <v>591</v>
      </c>
      <c r="C72" s="24"/>
      <c r="D72" s="24"/>
      <c r="E72" s="24"/>
      <c r="F72" s="28"/>
      <c r="G72" s="23"/>
      <c r="H72" s="23"/>
    </row>
    <row r="73" spans="1:8" ht="45">
      <c r="A73" s="7" t="s">
        <v>592</v>
      </c>
      <c r="B73" s="26" t="s">
        <v>593</v>
      </c>
      <c r="C73" s="24"/>
      <c r="D73" s="24"/>
      <c r="E73" s="24"/>
      <c r="F73" s="28"/>
      <c r="G73" s="23"/>
      <c r="H73" s="23"/>
    </row>
    <row r="74" spans="1:8" ht="409.5">
      <c r="A74" s="7" t="s">
        <v>594</v>
      </c>
      <c r="B74" s="26" t="s">
        <v>595</v>
      </c>
      <c r="C74" s="11" t="s">
        <v>1034</v>
      </c>
      <c r="D74" s="8">
        <v>44832</v>
      </c>
      <c r="E74" s="9" t="s">
        <v>1031</v>
      </c>
      <c r="F74" s="28" t="s">
        <v>1050</v>
      </c>
      <c r="G74" s="10">
        <v>76333.33</v>
      </c>
      <c r="H74" s="22">
        <v>44915</v>
      </c>
    </row>
    <row r="75" spans="1:8" ht="60">
      <c r="A75" s="7" t="s">
        <v>596</v>
      </c>
      <c r="B75" s="26" t="s">
        <v>597</v>
      </c>
      <c r="C75" s="24"/>
      <c r="D75" s="24"/>
      <c r="E75" s="24"/>
      <c r="F75" s="28"/>
      <c r="G75" s="23"/>
      <c r="H75" s="23"/>
    </row>
    <row r="76" spans="1:8" ht="45">
      <c r="A76" s="7" t="s">
        <v>598</v>
      </c>
      <c r="B76" s="26" t="s">
        <v>599</v>
      </c>
      <c r="C76" s="24"/>
      <c r="D76" s="24"/>
      <c r="E76" s="24"/>
      <c r="F76" s="28"/>
      <c r="G76" s="23"/>
      <c r="H76" s="23"/>
    </row>
    <row r="77" spans="1:8" ht="60">
      <c r="A77" s="7" t="s">
        <v>600</v>
      </c>
      <c r="B77" s="26" t="s">
        <v>601</v>
      </c>
      <c r="C77" s="24"/>
      <c r="D77" s="24"/>
      <c r="E77" s="24"/>
      <c r="F77" s="28"/>
      <c r="G77" s="23"/>
      <c r="H77" s="23"/>
    </row>
    <row r="78" spans="1:8" ht="45">
      <c r="A78" s="7" t="s">
        <v>602</v>
      </c>
      <c r="B78" s="26" t="s">
        <v>603</v>
      </c>
      <c r="C78" s="24"/>
      <c r="D78" s="24"/>
      <c r="E78" s="24"/>
      <c r="F78" s="28"/>
      <c r="G78" s="23"/>
      <c r="H78" s="23"/>
    </row>
    <row r="79" spans="1:8" ht="225">
      <c r="A79" s="7" t="s">
        <v>604</v>
      </c>
      <c r="B79" s="26" t="s">
        <v>605</v>
      </c>
      <c r="C79" s="11" t="s">
        <v>1100</v>
      </c>
      <c r="D79" s="8" t="s">
        <v>1101</v>
      </c>
      <c r="E79" s="12" t="s">
        <v>1102</v>
      </c>
      <c r="F79" s="28" t="s">
        <v>1193</v>
      </c>
      <c r="G79" s="10">
        <v>266433.33</v>
      </c>
      <c r="H79" s="22">
        <v>45274</v>
      </c>
    </row>
    <row r="80" spans="1:8" ht="20.25">
      <c r="A80" s="7"/>
      <c r="B80" s="26"/>
      <c r="C80" s="11"/>
      <c r="D80" s="8"/>
      <c r="E80" s="12"/>
      <c r="F80" s="28"/>
      <c r="G80" s="10"/>
      <c r="H80" s="22"/>
    </row>
    <row r="81" spans="1:8" ht="90">
      <c r="A81" s="7" t="s">
        <v>606</v>
      </c>
      <c r="B81" s="26" t="s">
        <v>900</v>
      </c>
      <c r="C81" s="24"/>
      <c r="D81" s="24"/>
      <c r="E81" s="24"/>
      <c r="F81" s="28"/>
      <c r="G81" s="23"/>
      <c r="H81" s="23"/>
    </row>
    <row r="82" spans="1:8" ht="90">
      <c r="A82" s="7" t="s">
        <v>607</v>
      </c>
      <c r="B82" s="26" t="s">
        <v>608</v>
      </c>
      <c r="C82" s="11" t="s">
        <v>918</v>
      </c>
      <c r="D82" s="8">
        <v>44347</v>
      </c>
      <c r="E82" s="9" t="s">
        <v>917</v>
      </c>
      <c r="F82" s="28" t="s">
        <v>1051</v>
      </c>
      <c r="G82" s="10">
        <v>8550</v>
      </c>
      <c r="H82" s="22">
        <v>44447</v>
      </c>
    </row>
    <row r="83" spans="1:8" ht="15" customHeight="1">
      <c r="A83" s="54" t="s">
        <v>229</v>
      </c>
      <c r="B83" s="55"/>
      <c r="C83" s="55"/>
      <c r="D83" s="55"/>
      <c r="E83" s="55"/>
      <c r="F83" s="55"/>
      <c r="G83" s="55"/>
      <c r="H83" s="56"/>
    </row>
    <row r="84" spans="1:8" ht="135">
      <c r="A84" s="7" t="s">
        <v>609</v>
      </c>
      <c r="B84" s="26" t="s">
        <v>39</v>
      </c>
      <c r="C84" s="34" t="s">
        <v>1103</v>
      </c>
      <c r="D84" s="8">
        <v>44876</v>
      </c>
      <c r="E84" s="12" t="s">
        <v>1104</v>
      </c>
      <c r="F84" s="28" t="s">
        <v>1194</v>
      </c>
      <c r="G84" s="10">
        <v>12684.87</v>
      </c>
      <c r="H84" s="49">
        <v>45288</v>
      </c>
    </row>
    <row r="85" spans="1:8" ht="60">
      <c r="A85" s="7" t="s">
        <v>610</v>
      </c>
      <c r="B85" s="26" t="s">
        <v>230</v>
      </c>
      <c r="C85" s="34" t="s">
        <v>947</v>
      </c>
      <c r="D85" s="8">
        <v>44876</v>
      </c>
      <c r="E85" s="12" t="s">
        <v>1104</v>
      </c>
      <c r="F85" s="28" t="s">
        <v>1194</v>
      </c>
      <c r="G85" s="10">
        <v>6844.91</v>
      </c>
      <c r="H85" s="49">
        <v>45288</v>
      </c>
    </row>
    <row r="86" spans="1:8" ht="165">
      <c r="A86" s="7" t="s">
        <v>611</v>
      </c>
      <c r="B86" s="26" t="s">
        <v>41</v>
      </c>
      <c r="C86" s="34" t="s">
        <v>1105</v>
      </c>
      <c r="D86" s="8">
        <v>44876</v>
      </c>
      <c r="E86" s="12" t="s">
        <v>1104</v>
      </c>
      <c r="F86" s="28" t="s">
        <v>1194</v>
      </c>
      <c r="G86" s="10">
        <v>39754.24</v>
      </c>
      <c r="H86" s="49">
        <v>45288</v>
      </c>
    </row>
    <row r="87" spans="1:8" ht="195">
      <c r="A87" s="7" t="s">
        <v>612</v>
      </c>
      <c r="B87" s="26" t="s">
        <v>43</v>
      </c>
      <c r="C87" s="34" t="s">
        <v>1106</v>
      </c>
      <c r="D87" s="8">
        <v>44876</v>
      </c>
      <c r="E87" s="12" t="s">
        <v>1104</v>
      </c>
      <c r="F87" s="28" t="s">
        <v>1194</v>
      </c>
      <c r="G87" s="10">
        <v>155875.89</v>
      </c>
      <c r="H87" s="49">
        <v>45288</v>
      </c>
    </row>
    <row r="88" spans="1:8" ht="105">
      <c r="A88" s="7" t="s">
        <v>613</v>
      </c>
      <c r="B88" s="26" t="s">
        <v>40</v>
      </c>
      <c r="C88" s="11" t="s">
        <v>948</v>
      </c>
      <c r="D88" s="8">
        <v>44876</v>
      </c>
      <c r="E88" s="12" t="s">
        <v>1104</v>
      </c>
      <c r="F88" s="28" t="s">
        <v>1194</v>
      </c>
      <c r="G88" s="10">
        <v>42108.15</v>
      </c>
      <c r="H88" s="49">
        <v>45288</v>
      </c>
    </row>
    <row r="89" spans="1:8" ht="180">
      <c r="A89" s="7" t="s">
        <v>614</v>
      </c>
      <c r="B89" s="26" t="s">
        <v>42</v>
      </c>
      <c r="C89" s="34" t="s">
        <v>1107</v>
      </c>
      <c r="D89" s="8">
        <v>44876</v>
      </c>
      <c r="E89" s="12" t="s">
        <v>1104</v>
      </c>
      <c r="F89" s="28" t="s">
        <v>1194</v>
      </c>
      <c r="G89" s="10">
        <v>43769.56</v>
      </c>
      <c r="H89" s="49">
        <v>45288</v>
      </c>
    </row>
    <row r="90" spans="1:8" ht="180">
      <c r="A90" s="7" t="s">
        <v>615</v>
      </c>
      <c r="B90" s="26" t="s">
        <v>44</v>
      </c>
      <c r="C90" s="34" t="s">
        <v>1108</v>
      </c>
      <c r="D90" s="8">
        <v>44876</v>
      </c>
      <c r="E90" s="12" t="s">
        <v>1104</v>
      </c>
      <c r="F90" s="28" t="s">
        <v>1194</v>
      </c>
      <c r="G90" s="10">
        <v>71474.89</v>
      </c>
      <c r="H90" s="49">
        <v>45288</v>
      </c>
    </row>
    <row r="91" spans="1:8" ht="45">
      <c r="A91" s="7" t="s">
        <v>616</v>
      </c>
      <c r="B91" s="26" t="s">
        <v>617</v>
      </c>
      <c r="C91" s="24"/>
      <c r="D91" s="24"/>
      <c r="E91" s="24"/>
      <c r="F91" s="28"/>
      <c r="G91" s="23"/>
      <c r="H91" s="23"/>
    </row>
    <row r="92" spans="1:8" ht="165">
      <c r="A92" s="7" t="s">
        <v>618</v>
      </c>
      <c r="B92" s="26" t="s">
        <v>619</v>
      </c>
      <c r="C92" s="11" t="s">
        <v>1109</v>
      </c>
      <c r="D92" s="8">
        <v>44876</v>
      </c>
      <c r="E92" s="12" t="s">
        <v>1104</v>
      </c>
      <c r="F92" s="28" t="s">
        <v>1194</v>
      </c>
      <c r="G92" s="10">
        <v>43769.56</v>
      </c>
      <c r="H92" s="49">
        <v>45288</v>
      </c>
    </row>
    <row r="93" spans="1:8" ht="195">
      <c r="A93" s="7" t="s">
        <v>620</v>
      </c>
      <c r="B93" s="26" t="s">
        <v>621</v>
      </c>
      <c r="C93" s="34" t="s">
        <v>1110</v>
      </c>
      <c r="D93" s="8">
        <v>44876</v>
      </c>
      <c r="E93" s="12" t="s">
        <v>1104</v>
      </c>
      <c r="F93" s="28" t="s">
        <v>1194</v>
      </c>
      <c r="G93" s="10">
        <v>69179.77</v>
      </c>
      <c r="H93" s="49">
        <v>45288</v>
      </c>
    </row>
    <row r="94" spans="1:9" ht="60">
      <c r="A94" s="7" t="s">
        <v>622</v>
      </c>
      <c r="B94" s="26" t="s">
        <v>901</v>
      </c>
      <c r="C94" s="11"/>
      <c r="D94" s="8"/>
      <c r="E94" s="12"/>
      <c r="F94" s="28"/>
      <c r="G94" s="10"/>
      <c r="H94" s="22"/>
      <c r="I94" s="48"/>
    </row>
    <row r="95" spans="1:8" ht="150">
      <c r="A95" s="7" t="s">
        <v>623</v>
      </c>
      <c r="B95" s="26" t="s">
        <v>902</v>
      </c>
      <c r="C95" s="11" t="s">
        <v>919</v>
      </c>
      <c r="D95" s="8">
        <v>44530</v>
      </c>
      <c r="E95" s="12" t="s">
        <v>920</v>
      </c>
      <c r="F95" s="28" t="s">
        <v>921</v>
      </c>
      <c r="G95" s="10">
        <v>1380706.68</v>
      </c>
      <c r="H95" s="22">
        <v>44575</v>
      </c>
    </row>
    <row r="96" spans="1:8" ht="409.5">
      <c r="A96" s="7" t="s">
        <v>624</v>
      </c>
      <c r="B96" s="26" t="s">
        <v>903</v>
      </c>
      <c r="C96" s="41" t="s">
        <v>1075</v>
      </c>
      <c r="D96" s="8">
        <v>44957</v>
      </c>
      <c r="E96" s="12" t="s">
        <v>1074</v>
      </c>
      <c r="F96" s="28" t="s">
        <v>1073</v>
      </c>
      <c r="G96" s="10">
        <v>1690000</v>
      </c>
      <c r="H96" s="22">
        <v>44998</v>
      </c>
    </row>
    <row r="97" spans="1:8" ht="45">
      <c r="A97" s="7" t="s">
        <v>625</v>
      </c>
      <c r="B97" s="26" t="s">
        <v>45</v>
      </c>
      <c r="C97" s="24"/>
      <c r="D97" s="24"/>
      <c r="E97" s="24"/>
      <c r="F97" s="28"/>
      <c r="G97" s="23"/>
      <c r="H97" s="23"/>
    </row>
    <row r="98" spans="1:8" ht="240">
      <c r="A98" s="7" t="s">
        <v>626</v>
      </c>
      <c r="B98" s="26" t="s">
        <v>46</v>
      </c>
      <c r="C98" s="34" t="s">
        <v>1028</v>
      </c>
      <c r="D98" s="8">
        <v>44732</v>
      </c>
      <c r="E98" s="12" t="s">
        <v>1029</v>
      </c>
      <c r="F98" s="28" t="s">
        <v>1053</v>
      </c>
      <c r="G98" s="10">
        <v>427100.97</v>
      </c>
      <c r="H98" s="49">
        <v>44911</v>
      </c>
    </row>
    <row r="99" spans="1:8" ht="150">
      <c r="A99" s="7" t="s">
        <v>627</v>
      </c>
      <c r="B99" s="26" t="s">
        <v>47</v>
      </c>
      <c r="C99" s="24" t="s">
        <v>950</v>
      </c>
      <c r="D99" s="24" t="s">
        <v>953</v>
      </c>
      <c r="E99" s="24" t="s">
        <v>949</v>
      </c>
      <c r="F99" s="28" t="s">
        <v>1052</v>
      </c>
      <c r="G99" s="35">
        <v>128.91</v>
      </c>
      <c r="H99" s="23">
        <v>44918</v>
      </c>
    </row>
    <row r="100" spans="1:8" ht="150">
      <c r="A100" s="7" t="s">
        <v>628</v>
      </c>
      <c r="B100" s="26" t="s">
        <v>48</v>
      </c>
      <c r="C100" s="24" t="s">
        <v>951</v>
      </c>
      <c r="D100" s="24" t="s">
        <v>953</v>
      </c>
      <c r="E100" s="24" t="s">
        <v>949</v>
      </c>
      <c r="F100" s="28" t="s">
        <v>1052</v>
      </c>
      <c r="G100" s="35">
        <v>110</v>
      </c>
      <c r="H100" s="23">
        <v>44918</v>
      </c>
    </row>
    <row r="101" spans="1:8" ht="30">
      <c r="A101" s="7" t="s">
        <v>629</v>
      </c>
      <c r="B101" s="26" t="s">
        <v>49</v>
      </c>
      <c r="C101" s="24"/>
      <c r="D101" s="24"/>
      <c r="E101" s="24"/>
      <c r="F101" s="28"/>
      <c r="G101" s="23"/>
      <c r="H101" s="23"/>
    </row>
    <row r="102" spans="1:8" ht="75">
      <c r="A102" s="7" t="s">
        <v>630</v>
      </c>
      <c r="B102" s="26" t="s">
        <v>50</v>
      </c>
      <c r="C102" s="24" t="s">
        <v>952</v>
      </c>
      <c r="D102" s="24" t="s">
        <v>953</v>
      </c>
      <c r="E102" s="24" t="s">
        <v>949</v>
      </c>
      <c r="F102" s="28" t="s">
        <v>1052</v>
      </c>
      <c r="G102" s="35">
        <v>6657.13</v>
      </c>
      <c r="H102" s="23">
        <v>44918</v>
      </c>
    </row>
    <row r="103" spans="1:8" ht="20.25">
      <c r="A103" s="7" t="s">
        <v>631</v>
      </c>
      <c r="B103" s="26" t="s">
        <v>1111</v>
      </c>
      <c r="C103" s="24"/>
      <c r="D103" s="24"/>
      <c r="E103" s="24"/>
      <c r="F103" s="28"/>
      <c r="G103" s="35"/>
      <c r="H103" s="23"/>
    </row>
    <row r="104" spans="1:8" ht="20.25">
      <c r="A104" s="7" t="s">
        <v>632</v>
      </c>
      <c r="B104" s="26" t="s">
        <v>51</v>
      </c>
      <c r="C104" s="24"/>
      <c r="D104" s="24"/>
      <c r="E104" s="24"/>
      <c r="F104" s="28"/>
      <c r="G104" s="23"/>
      <c r="H104" s="23"/>
    </row>
    <row r="105" spans="1:8" ht="20.25">
      <c r="A105" s="7" t="s">
        <v>633</v>
      </c>
      <c r="B105" s="26" t="s">
        <v>56</v>
      </c>
      <c r="C105" s="11"/>
      <c r="D105" s="8"/>
      <c r="E105" s="12"/>
      <c r="F105" s="28"/>
      <c r="G105" s="10"/>
      <c r="H105" s="22"/>
    </row>
    <row r="106" spans="1:8" ht="180">
      <c r="A106" s="7" t="s">
        <v>634</v>
      </c>
      <c r="B106" s="26" t="s">
        <v>52</v>
      </c>
      <c r="C106" s="11" t="s">
        <v>1112</v>
      </c>
      <c r="D106" s="23">
        <v>44959</v>
      </c>
      <c r="E106" s="24" t="s">
        <v>1113</v>
      </c>
      <c r="F106" s="28" t="s">
        <v>1195</v>
      </c>
      <c r="G106" s="10">
        <v>156858.65</v>
      </c>
      <c r="H106" s="22">
        <v>45288</v>
      </c>
    </row>
    <row r="107" spans="1:8" ht="180">
      <c r="A107" s="7" t="s">
        <v>635</v>
      </c>
      <c r="B107" s="26" t="s">
        <v>57</v>
      </c>
      <c r="C107" s="11" t="s">
        <v>1114</v>
      </c>
      <c r="D107" s="23">
        <v>44959</v>
      </c>
      <c r="E107" s="24" t="s">
        <v>1113</v>
      </c>
      <c r="F107" s="28" t="s">
        <v>1195</v>
      </c>
      <c r="G107" s="10">
        <v>175240.81</v>
      </c>
      <c r="H107" s="22">
        <v>45288</v>
      </c>
    </row>
    <row r="108" spans="1:8" ht="210">
      <c r="A108" s="7" t="s">
        <v>636</v>
      </c>
      <c r="B108" s="26" t="s">
        <v>637</v>
      </c>
      <c r="C108" s="11" t="s">
        <v>1116</v>
      </c>
      <c r="D108" s="23">
        <v>44876</v>
      </c>
      <c r="E108" s="24" t="s">
        <v>1117</v>
      </c>
      <c r="F108" s="28" t="s">
        <v>1196</v>
      </c>
      <c r="G108" s="10">
        <v>81151.88</v>
      </c>
      <c r="H108" s="22">
        <v>45285</v>
      </c>
    </row>
    <row r="109" spans="1:8" ht="255">
      <c r="A109" s="7" t="s">
        <v>638</v>
      </c>
      <c r="B109" s="26" t="s">
        <v>639</v>
      </c>
      <c r="C109" s="24" t="s">
        <v>1036</v>
      </c>
      <c r="D109" s="23">
        <v>44852</v>
      </c>
      <c r="E109" s="24" t="s">
        <v>1035</v>
      </c>
      <c r="F109" s="28" t="s">
        <v>1054</v>
      </c>
      <c r="G109" s="10">
        <v>104949.05</v>
      </c>
      <c r="H109" s="22">
        <v>44924</v>
      </c>
    </row>
    <row r="110" spans="1:8" ht="30">
      <c r="A110" s="7" t="s">
        <v>640</v>
      </c>
      <c r="B110" s="26" t="s">
        <v>58</v>
      </c>
      <c r="C110" s="24"/>
      <c r="D110" s="24"/>
      <c r="E110" s="24"/>
      <c r="F110" s="28"/>
      <c r="G110" s="23"/>
      <c r="H110" s="23"/>
    </row>
    <row r="111" spans="1:8" ht="255">
      <c r="A111" s="7" t="s">
        <v>641</v>
      </c>
      <c r="B111" s="26" t="s">
        <v>642</v>
      </c>
      <c r="C111" s="11" t="s">
        <v>1037</v>
      </c>
      <c r="D111" s="23">
        <v>44852</v>
      </c>
      <c r="E111" s="24" t="s">
        <v>1035</v>
      </c>
      <c r="F111" s="28" t="s">
        <v>1054</v>
      </c>
      <c r="G111" s="17">
        <v>120529.42</v>
      </c>
      <c r="H111" s="22">
        <v>44924</v>
      </c>
    </row>
    <row r="112" spans="1:8" ht="300">
      <c r="A112" s="7" t="s">
        <v>643</v>
      </c>
      <c r="B112" s="26" t="s">
        <v>644</v>
      </c>
      <c r="C112" s="11" t="s">
        <v>1115</v>
      </c>
      <c r="D112" s="23">
        <v>44959</v>
      </c>
      <c r="E112" s="24" t="s">
        <v>1113</v>
      </c>
      <c r="F112" s="28" t="s">
        <v>1195</v>
      </c>
      <c r="G112" s="10">
        <v>169554.47</v>
      </c>
      <c r="H112" s="22">
        <v>45288</v>
      </c>
    </row>
    <row r="113" spans="1:8" ht="255">
      <c r="A113" s="7" t="s">
        <v>645</v>
      </c>
      <c r="B113" s="26" t="s">
        <v>59</v>
      </c>
      <c r="C113" s="24" t="s">
        <v>961</v>
      </c>
      <c r="D113" s="23">
        <v>44697</v>
      </c>
      <c r="E113" s="24" t="s">
        <v>962</v>
      </c>
      <c r="F113" s="28" t="s">
        <v>1055</v>
      </c>
      <c r="G113" s="25">
        <v>718147</v>
      </c>
      <c r="H113" s="23">
        <v>44918</v>
      </c>
    </row>
    <row r="114" spans="1:8" ht="409.5">
      <c r="A114" s="7" t="s">
        <v>646</v>
      </c>
      <c r="B114" s="26" t="s">
        <v>904</v>
      </c>
      <c r="C114" s="11" t="s">
        <v>1038</v>
      </c>
      <c r="D114" s="8">
        <v>44698</v>
      </c>
      <c r="E114" s="12" t="s">
        <v>1039</v>
      </c>
      <c r="F114" s="28" t="s">
        <v>1056</v>
      </c>
      <c r="G114" s="13" t="s">
        <v>1040</v>
      </c>
      <c r="H114" s="22">
        <v>44816</v>
      </c>
    </row>
    <row r="115" spans="1:8" ht="45">
      <c r="A115" s="7" t="s">
        <v>909</v>
      </c>
      <c r="B115" s="7" t="s">
        <v>905</v>
      </c>
      <c r="C115" s="24"/>
      <c r="D115" s="23"/>
      <c r="E115" s="24"/>
      <c r="F115" s="28"/>
      <c r="G115" s="25"/>
      <c r="H115" s="23"/>
    </row>
    <row r="116" spans="1:8" ht="45">
      <c r="A116" s="7" t="s">
        <v>910</v>
      </c>
      <c r="B116" s="7" t="s">
        <v>906</v>
      </c>
      <c r="C116" s="24"/>
      <c r="D116" s="23"/>
      <c r="E116" s="24"/>
      <c r="F116" s="28"/>
      <c r="G116" s="25"/>
      <c r="H116" s="23"/>
    </row>
    <row r="117" spans="1:8" ht="75">
      <c r="A117" s="7" t="s">
        <v>647</v>
      </c>
      <c r="B117" s="26" t="s">
        <v>54</v>
      </c>
      <c r="C117" s="24" t="s">
        <v>954</v>
      </c>
      <c r="D117" s="23">
        <v>44729</v>
      </c>
      <c r="E117" s="24" t="s">
        <v>960</v>
      </c>
      <c r="F117" s="28" t="s">
        <v>1057</v>
      </c>
      <c r="G117" s="25">
        <v>408.91</v>
      </c>
      <c r="H117" s="23">
        <v>44918</v>
      </c>
    </row>
    <row r="118" spans="1:8" ht="75">
      <c r="A118" s="7" t="s">
        <v>648</v>
      </c>
      <c r="B118" s="26" t="s">
        <v>61</v>
      </c>
      <c r="C118" s="24" t="s">
        <v>958</v>
      </c>
      <c r="D118" s="23">
        <v>44729</v>
      </c>
      <c r="E118" s="24" t="s">
        <v>960</v>
      </c>
      <c r="F118" s="28" t="s">
        <v>1057</v>
      </c>
      <c r="G118" s="25">
        <v>328.12</v>
      </c>
      <c r="H118" s="23">
        <v>44918</v>
      </c>
    </row>
    <row r="119" spans="1:8" ht="90">
      <c r="A119" s="7" t="s">
        <v>649</v>
      </c>
      <c r="B119" s="26" t="s">
        <v>53</v>
      </c>
      <c r="C119" s="24" t="s">
        <v>955</v>
      </c>
      <c r="D119" s="23">
        <v>44729</v>
      </c>
      <c r="E119" s="24" t="s">
        <v>960</v>
      </c>
      <c r="F119" s="28" t="s">
        <v>1057</v>
      </c>
      <c r="G119" s="25">
        <v>596.46</v>
      </c>
      <c r="H119" s="23">
        <v>44918</v>
      </c>
    </row>
    <row r="120" spans="1:8" ht="90">
      <c r="A120" s="7" t="s">
        <v>650</v>
      </c>
      <c r="B120" s="26" t="s">
        <v>60</v>
      </c>
      <c r="C120" s="24" t="s">
        <v>959</v>
      </c>
      <c r="D120" s="23">
        <v>44729</v>
      </c>
      <c r="E120" s="24" t="s">
        <v>960</v>
      </c>
      <c r="F120" s="28" t="s">
        <v>1057</v>
      </c>
      <c r="G120" s="25">
        <v>359.34</v>
      </c>
      <c r="H120" s="23">
        <v>44918</v>
      </c>
    </row>
    <row r="121" spans="1:8" ht="105">
      <c r="A121" s="7" t="s">
        <v>651</v>
      </c>
      <c r="B121" s="26" t="s">
        <v>55</v>
      </c>
      <c r="C121" s="24" t="s">
        <v>956</v>
      </c>
      <c r="D121" s="23">
        <v>44729</v>
      </c>
      <c r="E121" s="24" t="s">
        <v>960</v>
      </c>
      <c r="F121" s="28" t="s">
        <v>1057</v>
      </c>
      <c r="G121" s="25">
        <v>47698.59</v>
      </c>
      <c r="H121" s="23">
        <v>44918</v>
      </c>
    </row>
    <row r="122" spans="1:8" ht="105">
      <c r="A122" s="7" t="s">
        <v>652</v>
      </c>
      <c r="B122" s="26" t="s">
        <v>62</v>
      </c>
      <c r="C122" s="24" t="s">
        <v>963</v>
      </c>
      <c r="D122" s="23">
        <v>44697</v>
      </c>
      <c r="E122" s="24" t="s">
        <v>962</v>
      </c>
      <c r="F122" s="28" t="s">
        <v>1055</v>
      </c>
      <c r="G122" s="25">
        <v>36948.26</v>
      </c>
      <c r="H122" s="23">
        <v>44918</v>
      </c>
    </row>
    <row r="123" spans="1:8" ht="60">
      <c r="A123" s="7" t="s">
        <v>653</v>
      </c>
      <c r="B123" s="26" t="s">
        <v>63</v>
      </c>
      <c r="C123" s="24" t="s">
        <v>957</v>
      </c>
      <c r="D123" s="23">
        <v>44729</v>
      </c>
      <c r="E123" s="24" t="s">
        <v>960</v>
      </c>
      <c r="F123" s="28" t="s">
        <v>1057</v>
      </c>
      <c r="G123" s="25">
        <v>842.91</v>
      </c>
      <c r="H123" s="23">
        <v>44918</v>
      </c>
    </row>
    <row r="124" spans="1:8" ht="90">
      <c r="A124" s="7" t="s">
        <v>654</v>
      </c>
      <c r="B124" s="26" t="s">
        <v>231</v>
      </c>
      <c r="C124" s="24" t="s">
        <v>1118</v>
      </c>
      <c r="D124" s="23">
        <v>44886</v>
      </c>
      <c r="E124" s="24" t="s">
        <v>1119</v>
      </c>
      <c r="F124" s="28" t="s">
        <v>1197</v>
      </c>
      <c r="G124" s="25">
        <v>2571.56</v>
      </c>
      <c r="H124" s="23">
        <v>45091</v>
      </c>
    </row>
    <row r="125" spans="1:8" ht="30">
      <c r="A125" s="7" t="s">
        <v>655</v>
      </c>
      <c r="B125" s="26" t="s">
        <v>232</v>
      </c>
      <c r="C125" s="24" t="s">
        <v>1120</v>
      </c>
      <c r="D125" s="23">
        <v>44886</v>
      </c>
      <c r="E125" s="24" t="s">
        <v>1119</v>
      </c>
      <c r="F125" s="28" t="s">
        <v>1197</v>
      </c>
      <c r="G125" s="25">
        <v>153.88</v>
      </c>
      <c r="H125" s="23">
        <v>45091</v>
      </c>
    </row>
    <row r="126" spans="1:8" ht="75">
      <c r="A126" s="7" t="s">
        <v>656</v>
      </c>
      <c r="B126" s="26" t="s">
        <v>657</v>
      </c>
      <c r="C126" s="24"/>
      <c r="D126" s="23"/>
      <c r="E126" s="24"/>
      <c r="F126" s="28"/>
      <c r="G126" s="25"/>
      <c r="H126" s="23"/>
    </row>
    <row r="127" spans="1:8" ht="20.25">
      <c r="A127" s="7" t="s">
        <v>658</v>
      </c>
      <c r="B127" s="26" t="s">
        <v>64</v>
      </c>
      <c r="C127" s="24"/>
      <c r="D127" s="23"/>
      <c r="E127" s="24"/>
      <c r="F127" s="28"/>
      <c r="G127" s="25"/>
      <c r="H127" s="23"/>
    </row>
    <row r="128" spans="1:8" ht="20.25">
      <c r="A128" s="7" t="s">
        <v>659</v>
      </c>
      <c r="B128" s="26" t="s">
        <v>65</v>
      </c>
      <c r="C128" s="24"/>
      <c r="D128" s="23"/>
      <c r="E128" s="24"/>
      <c r="F128" s="28"/>
      <c r="G128" s="25"/>
      <c r="H128" s="23"/>
    </row>
    <row r="129" spans="1:8" ht="20.25">
      <c r="A129" s="7" t="s">
        <v>660</v>
      </c>
      <c r="B129" s="26" t="s">
        <v>66</v>
      </c>
      <c r="C129" s="24"/>
      <c r="D129" s="23"/>
      <c r="E129" s="24"/>
      <c r="F129" s="28"/>
      <c r="G129" s="25"/>
      <c r="H129" s="23"/>
    </row>
    <row r="130" spans="1:8" ht="20.25">
      <c r="A130" s="7" t="s">
        <v>661</v>
      </c>
      <c r="B130" s="26" t="s">
        <v>67</v>
      </c>
      <c r="C130" s="24"/>
      <c r="D130" s="23"/>
      <c r="E130" s="24"/>
      <c r="F130" s="28"/>
      <c r="G130" s="25"/>
      <c r="H130" s="23"/>
    </row>
    <row r="131" spans="1:8" ht="20.25">
      <c r="A131" s="7" t="s">
        <v>662</v>
      </c>
      <c r="B131" s="26" t="s">
        <v>68</v>
      </c>
      <c r="C131" s="24"/>
      <c r="D131" s="23"/>
      <c r="E131" s="24"/>
      <c r="F131" s="28"/>
      <c r="G131" s="25"/>
      <c r="H131" s="23"/>
    </row>
    <row r="132" spans="1:8" ht="20.25">
      <c r="A132" s="7" t="s">
        <v>663</v>
      </c>
      <c r="B132" s="26" t="s">
        <v>69</v>
      </c>
      <c r="C132" s="24"/>
      <c r="D132" s="23"/>
      <c r="E132" s="24"/>
      <c r="F132" s="28"/>
      <c r="G132" s="25"/>
      <c r="H132" s="23"/>
    </row>
    <row r="133" spans="1:8" ht="45">
      <c r="A133" s="7" t="s">
        <v>664</v>
      </c>
      <c r="B133" s="26" t="s">
        <v>665</v>
      </c>
      <c r="C133" s="24"/>
      <c r="D133" s="23"/>
      <c r="E133" s="24"/>
      <c r="F133" s="28"/>
      <c r="G133" s="25"/>
      <c r="H133" s="23"/>
    </row>
    <row r="134" spans="1:8" ht="20.25">
      <c r="A134" s="7" t="s">
        <v>666</v>
      </c>
      <c r="B134" s="26" t="s">
        <v>70</v>
      </c>
      <c r="C134" s="24"/>
      <c r="D134" s="23"/>
      <c r="E134" s="24"/>
      <c r="F134" s="28"/>
      <c r="G134" s="25"/>
      <c r="H134" s="23"/>
    </row>
    <row r="135" spans="1:8" ht="60">
      <c r="A135" s="7" t="s">
        <v>667</v>
      </c>
      <c r="B135" s="26" t="s">
        <v>233</v>
      </c>
      <c r="C135" s="24" t="s">
        <v>967</v>
      </c>
      <c r="D135" s="23">
        <v>44662</v>
      </c>
      <c r="E135" s="24" t="s">
        <v>965</v>
      </c>
      <c r="F135" s="28" t="s">
        <v>1058</v>
      </c>
      <c r="G135" s="25">
        <v>755.67</v>
      </c>
      <c r="H135" s="23">
        <v>44916</v>
      </c>
    </row>
    <row r="136" spans="1:8" ht="135">
      <c r="A136" s="7" t="s">
        <v>668</v>
      </c>
      <c r="B136" s="26" t="s">
        <v>71</v>
      </c>
      <c r="C136" s="24" t="s">
        <v>964</v>
      </c>
      <c r="D136" s="23">
        <v>45014</v>
      </c>
      <c r="E136" s="24" t="s">
        <v>1122</v>
      </c>
      <c r="F136" s="28" t="s">
        <v>1198</v>
      </c>
      <c r="G136" s="25">
        <v>1456.67</v>
      </c>
      <c r="H136" s="23">
        <v>45280</v>
      </c>
    </row>
    <row r="137" spans="1:8" ht="45">
      <c r="A137" s="7" t="s">
        <v>225</v>
      </c>
      <c r="B137" s="26" t="s">
        <v>884</v>
      </c>
      <c r="C137" s="24"/>
      <c r="D137" s="23"/>
      <c r="E137" s="24"/>
      <c r="F137" s="28"/>
      <c r="G137" s="25"/>
      <c r="H137" s="23"/>
    </row>
    <row r="138" spans="1:8" ht="30">
      <c r="A138" s="7" t="s">
        <v>225</v>
      </c>
      <c r="B138" s="26" t="s">
        <v>885</v>
      </c>
      <c r="C138" s="24"/>
      <c r="D138" s="23"/>
      <c r="E138" s="24"/>
      <c r="F138" s="28"/>
      <c r="G138" s="25"/>
      <c r="H138" s="23"/>
    </row>
    <row r="139" spans="1:8" ht="45">
      <c r="A139" s="7" t="s">
        <v>225</v>
      </c>
      <c r="B139" s="26" t="s">
        <v>886</v>
      </c>
      <c r="C139" s="24"/>
      <c r="D139" s="23"/>
      <c r="E139" s="24"/>
      <c r="F139" s="28"/>
      <c r="G139" s="25"/>
      <c r="H139" s="23"/>
    </row>
    <row r="140" spans="1:8" ht="30">
      <c r="A140" s="7" t="s">
        <v>225</v>
      </c>
      <c r="B140" s="26" t="s">
        <v>887</v>
      </c>
      <c r="C140" s="24"/>
      <c r="D140" s="23"/>
      <c r="E140" s="24"/>
      <c r="F140" s="28"/>
      <c r="G140" s="25"/>
      <c r="H140" s="23"/>
    </row>
    <row r="141" spans="1:8" ht="45">
      <c r="A141" s="7" t="s">
        <v>225</v>
      </c>
      <c r="B141" s="26" t="s">
        <v>888</v>
      </c>
      <c r="C141" s="24"/>
      <c r="D141" s="23"/>
      <c r="E141" s="24"/>
      <c r="F141" s="28"/>
      <c r="G141" s="25"/>
      <c r="H141" s="23"/>
    </row>
    <row r="142" spans="1:8" ht="30">
      <c r="A142" s="7" t="s">
        <v>225</v>
      </c>
      <c r="B142" s="26" t="s">
        <v>889</v>
      </c>
      <c r="C142" s="24"/>
      <c r="D142" s="23"/>
      <c r="E142" s="24"/>
      <c r="F142" s="28"/>
      <c r="G142" s="25"/>
      <c r="H142" s="23"/>
    </row>
    <row r="143" spans="1:8" ht="45">
      <c r="A143" s="7" t="s">
        <v>225</v>
      </c>
      <c r="B143" s="26" t="s">
        <v>890</v>
      </c>
      <c r="C143" s="24"/>
      <c r="D143" s="23"/>
      <c r="E143" s="24"/>
      <c r="F143" s="28"/>
      <c r="G143" s="25"/>
      <c r="H143" s="23"/>
    </row>
    <row r="144" spans="1:8" ht="30">
      <c r="A144" s="7" t="s">
        <v>225</v>
      </c>
      <c r="B144" s="26" t="s">
        <v>891</v>
      </c>
      <c r="C144" s="24"/>
      <c r="D144" s="23"/>
      <c r="E144" s="24"/>
      <c r="F144" s="28"/>
      <c r="G144" s="25"/>
      <c r="H144" s="23"/>
    </row>
    <row r="145" spans="1:8" ht="45">
      <c r="A145" s="7" t="s">
        <v>225</v>
      </c>
      <c r="B145" s="26" t="s">
        <v>892</v>
      </c>
      <c r="C145" s="24"/>
      <c r="D145" s="23"/>
      <c r="E145" s="24"/>
      <c r="F145" s="28"/>
      <c r="G145" s="25"/>
      <c r="H145" s="23"/>
    </row>
    <row r="146" spans="1:8" ht="30">
      <c r="A146" s="7" t="s">
        <v>225</v>
      </c>
      <c r="B146" s="26" t="s">
        <v>893</v>
      </c>
      <c r="C146" s="24"/>
      <c r="D146" s="23"/>
      <c r="E146" s="24"/>
      <c r="F146" s="28"/>
      <c r="G146" s="25"/>
      <c r="H146" s="23"/>
    </row>
    <row r="147" spans="1:8" ht="45">
      <c r="A147" s="7" t="s">
        <v>225</v>
      </c>
      <c r="B147" s="26" t="s">
        <v>894</v>
      </c>
      <c r="C147" s="24"/>
      <c r="D147" s="23"/>
      <c r="E147" s="24"/>
      <c r="F147" s="28"/>
      <c r="G147" s="25"/>
      <c r="H147" s="23"/>
    </row>
    <row r="148" spans="1:8" ht="30">
      <c r="A148" s="7" t="s">
        <v>225</v>
      </c>
      <c r="B148" s="26" t="s">
        <v>895</v>
      </c>
      <c r="C148" s="24"/>
      <c r="D148" s="23"/>
      <c r="E148" s="24"/>
      <c r="F148" s="28"/>
      <c r="G148" s="25"/>
      <c r="H148" s="23"/>
    </row>
    <row r="149" spans="1:8" ht="45">
      <c r="A149" s="7" t="s">
        <v>669</v>
      </c>
      <c r="B149" s="26" t="s">
        <v>72</v>
      </c>
      <c r="C149" s="24"/>
      <c r="D149" s="23"/>
      <c r="E149" s="24"/>
      <c r="F149" s="28"/>
      <c r="G149" s="25"/>
      <c r="H149" s="23"/>
    </row>
    <row r="150" spans="1:8" ht="20.25">
      <c r="A150" s="7" t="s">
        <v>670</v>
      </c>
      <c r="B150" s="26" t="s">
        <v>73</v>
      </c>
      <c r="C150" s="24"/>
      <c r="D150" s="23"/>
      <c r="E150" s="24"/>
      <c r="F150" s="28"/>
      <c r="G150" s="25"/>
      <c r="H150" s="23"/>
    </row>
    <row r="151" spans="1:8" ht="45">
      <c r="A151" s="7" t="s">
        <v>671</v>
      </c>
      <c r="B151" s="26" t="s">
        <v>234</v>
      </c>
      <c r="C151" s="24"/>
      <c r="D151" s="23"/>
      <c r="E151" s="24"/>
      <c r="F151" s="28"/>
      <c r="G151" s="25"/>
      <c r="H151" s="23"/>
    </row>
    <row r="152" spans="1:8" ht="75">
      <c r="A152" s="7" t="s">
        <v>672</v>
      </c>
      <c r="B152" s="26" t="s">
        <v>79</v>
      </c>
      <c r="C152" s="24" t="s">
        <v>970</v>
      </c>
      <c r="D152" s="23">
        <v>45014</v>
      </c>
      <c r="E152" s="24" t="s">
        <v>1122</v>
      </c>
      <c r="F152" s="28" t="s">
        <v>1198</v>
      </c>
      <c r="G152" s="25">
        <v>762.33</v>
      </c>
      <c r="H152" s="23">
        <v>45280</v>
      </c>
    </row>
    <row r="153" spans="1:8" ht="75">
      <c r="A153" s="7" t="s">
        <v>673</v>
      </c>
      <c r="B153" s="26" t="s">
        <v>80</v>
      </c>
      <c r="C153" s="24" t="s">
        <v>1124</v>
      </c>
      <c r="D153" s="23">
        <v>45014</v>
      </c>
      <c r="E153" s="24" t="s">
        <v>1122</v>
      </c>
      <c r="F153" s="28" t="s">
        <v>1198</v>
      </c>
      <c r="G153" s="25">
        <v>1703.33</v>
      </c>
      <c r="H153" s="23">
        <v>45280</v>
      </c>
    </row>
    <row r="154" spans="1:8" ht="45">
      <c r="A154" s="7" t="s">
        <v>674</v>
      </c>
      <c r="B154" s="26" t="s">
        <v>83</v>
      </c>
      <c r="C154" s="24" t="s">
        <v>966</v>
      </c>
      <c r="D154" s="23">
        <v>45014</v>
      </c>
      <c r="E154" s="24" t="s">
        <v>1122</v>
      </c>
      <c r="F154" s="28" t="s">
        <v>1198</v>
      </c>
      <c r="G154" s="25">
        <v>1584</v>
      </c>
      <c r="H154" s="23">
        <v>45280</v>
      </c>
    </row>
    <row r="155" spans="1:8" ht="60">
      <c r="A155" s="7" t="s">
        <v>675</v>
      </c>
      <c r="B155" s="26" t="s">
        <v>85</v>
      </c>
      <c r="C155" s="24" t="s">
        <v>1125</v>
      </c>
      <c r="D155" s="23">
        <v>45071</v>
      </c>
      <c r="E155" s="24" t="s">
        <v>1126</v>
      </c>
      <c r="F155" s="28" t="s">
        <v>1224</v>
      </c>
      <c r="G155" s="25">
        <v>1866</v>
      </c>
      <c r="H155" s="23">
        <v>45285</v>
      </c>
    </row>
    <row r="156" spans="1:8" ht="75">
      <c r="A156" s="7" t="s">
        <v>676</v>
      </c>
      <c r="B156" s="26" t="s">
        <v>677</v>
      </c>
      <c r="C156" s="24" t="s">
        <v>1121</v>
      </c>
      <c r="D156" s="23">
        <v>44886</v>
      </c>
      <c r="E156" s="24" t="s">
        <v>1119</v>
      </c>
      <c r="F156" s="28" t="s">
        <v>1197</v>
      </c>
      <c r="G156" s="25">
        <v>1781.81</v>
      </c>
      <c r="H156" s="23">
        <v>45091</v>
      </c>
    </row>
    <row r="157" spans="1:8" ht="150">
      <c r="A157" s="7" t="s">
        <v>678</v>
      </c>
      <c r="B157" s="26" t="s">
        <v>86</v>
      </c>
      <c r="C157" s="11" t="s">
        <v>993</v>
      </c>
      <c r="D157" s="8">
        <v>44825</v>
      </c>
      <c r="E157" s="12" t="s">
        <v>992</v>
      </c>
      <c r="F157" s="28" t="s">
        <v>1059</v>
      </c>
      <c r="G157" s="10">
        <v>1148.55</v>
      </c>
      <c r="H157" s="22">
        <v>44923</v>
      </c>
    </row>
    <row r="158" spans="1:8" ht="120">
      <c r="A158" s="7" t="s">
        <v>679</v>
      </c>
      <c r="B158" s="26" t="s">
        <v>87</v>
      </c>
      <c r="C158" s="11" t="s">
        <v>991</v>
      </c>
      <c r="D158" s="8">
        <v>44901</v>
      </c>
      <c r="E158" s="12" t="s">
        <v>1127</v>
      </c>
      <c r="F158" s="28" t="s">
        <v>1199</v>
      </c>
      <c r="G158" s="10">
        <v>7632.77</v>
      </c>
      <c r="H158" s="22">
        <v>45285</v>
      </c>
    </row>
    <row r="159" spans="1:8" ht="60">
      <c r="A159" s="7" t="s">
        <v>680</v>
      </c>
      <c r="B159" s="26" t="s">
        <v>88</v>
      </c>
      <c r="C159" s="24" t="s">
        <v>1071</v>
      </c>
      <c r="D159" s="23">
        <v>44890</v>
      </c>
      <c r="E159" s="24" t="s">
        <v>1070</v>
      </c>
      <c r="F159" s="28" t="s">
        <v>1072</v>
      </c>
      <c r="G159" s="25">
        <v>55252.35</v>
      </c>
      <c r="H159" s="23">
        <v>44998</v>
      </c>
    </row>
    <row r="160" spans="1:8" ht="20.25">
      <c r="A160" s="7" t="s">
        <v>681</v>
      </c>
      <c r="B160" s="26" t="s">
        <v>89</v>
      </c>
      <c r="C160" s="24"/>
      <c r="D160" s="23"/>
      <c r="E160" s="24"/>
      <c r="F160" s="28"/>
      <c r="G160" s="25"/>
      <c r="H160" s="23"/>
    </row>
    <row r="161" spans="1:8" ht="20.25">
      <c r="A161" s="7" t="s">
        <v>682</v>
      </c>
      <c r="B161" s="26" t="s">
        <v>90</v>
      </c>
      <c r="C161" s="24"/>
      <c r="D161" s="23"/>
      <c r="E161" s="24"/>
      <c r="F161" s="28"/>
      <c r="G161" s="25"/>
      <c r="H161" s="23"/>
    </row>
    <row r="162" spans="1:8" ht="20.25">
      <c r="A162" s="7" t="s">
        <v>683</v>
      </c>
      <c r="B162" s="26" t="s">
        <v>91</v>
      </c>
      <c r="C162" s="24"/>
      <c r="D162" s="23"/>
      <c r="E162" s="24"/>
      <c r="F162" s="28"/>
      <c r="G162" s="25"/>
      <c r="H162" s="23"/>
    </row>
    <row r="163" spans="1:8" ht="30">
      <c r="A163" s="7" t="s">
        <v>684</v>
      </c>
      <c r="B163" s="26" t="s">
        <v>92</v>
      </c>
      <c r="C163" s="24"/>
      <c r="D163" s="23"/>
      <c r="E163" s="24"/>
      <c r="F163" s="28"/>
      <c r="G163" s="25"/>
      <c r="H163" s="23"/>
    </row>
    <row r="164" spans="1:8" ht="20.25">
      <c r="A164" s="7" t="s">
        <v>685</v>
      </c>
      <c r="B164" s="26" t="s">
        <v>93</v>
      </c>
      <c r="C164" s="24"/>
      <c r="D164" s="23"/>
      <c r="E164" s="24"/>
      <c r="F164" s="28"/>
      <c r="G164" s="25"/>
      <c r="H164" s="23"/>
    </row>
    <row r="165" spans="1:8" ht="20.25">
      <c r="A165" s="7" t="s">
        <v>686</v>
      </c>
      <c r="B165" s="26" t="s">
        <v>94</v>
      </c>
      <c r="C165" s="24"/>
      <c r="D165" s="23"/>
      <c r="E165" s="24"/>
      <c r="F165" s="28"/>
      <c r="G165" s="25"/>
      <c r="H165" s="23"/>
    </row>
    <row r="166" spans="1:8" ht="30">
      <c r="A166" s="7" t="s">
        <v>687</v>
      </c>
      <c r="B166" s="26" t="s">
        <v>95</v>
      </c>
      <c r="C166" s="24"/>
      <c r="D166" s="23"/>
      <c r="E166" s="24"/>
      <c r="F166" s="28"/>
      <c r="G166" s="25"/>
      <c r="H166" s="23"/>
    </row>
    <row r="167" spans="1:8" ht="30">
      <c r="A167" s="7" t="s">
        <v>688</v>
      </c>
      <c r="B167" s="26" t="s">
        <v>96</v>
      </c>
      <c r="C167" s="24"/>
      <c r="D167" s="23"/>
      <c r="E167" s="24"/>
      <c r="F167" s="28"/>
      <c r="G167" s="25"/>
      <c r="H167" s="23"/>
    </row>
    <row r="168" spans="1:8" ht="20.25">
      <c r="A168" s="7" t="s">
        <v>689</v>
      </c>
      <c r="B168" s="26" t="s">
        <v>97</v>
      </c>
      <c r="C168" s="24"/>
      <c r="D168" s="23"/>
      <c r="E168" s="24"/>
      <c r="F168" s="28"/>
      <c r="G168" s="25"/>
      <c r="H168" s="23"/>
    </row>
    <row r="169" spans="1:8" ht="30">
      <c r="A169" s="7" t="s">
        <v>690</v>
      </c>
      <c r="B169" s="26" t="s">
        <v>98</v>
      </c>
      <c r="C169" s="24"/>
      <c r="D169" s="23"/>
      <c r="E169" s="24"/>
      <c r="F169" s="28"/>
      <c r="G169" s="25"/>
      <c r="H169" s="23"/>
    </row>
    <row r="170" spans="1:8" ht="20.25">
      <c r="A170" s="7" t="s">
        <v>691</v>
      </c>
      <c r="B170" s="26" t="s">
        <v>99</v>
      </c>
      <c r="C170" s="24"/>
      <c r="D170" s="23"/>
      <c r="E170" s="24"/>
      <c r="F170" s="28"/>
      <c r="G170" s="25"/>
      <c r="H170" s="23"/>
    </row>
    <row r="171" spans="1:8" ht="20.25">
      <c r="A171" s="7" t="s">
        <v>692</v>
      </c>
      <c r="B171" s="26" t="s">
        <v>100</v>
      </c>
      <c r="C171" s="24"/>
      <c r="D171" s="23"/>
      <c r="E171" s="24"/>
      <c r="F171" s="28"/>
      <c r="G171" s="25"/>
      <c r="H171" s="23"/>
    </row>
    <row r="172" spans="1:8" ht="135">
      <c r="A172" s="7" t="s">
        <v>693</v>
      </c>
      <c r="B172" s="26" t="s">
        <v>101</v>
      </c>
      <c r="C172" s="24" t="s">
        <v>931</v>
      </c>
      <c r="D172" s="23">
        <v>44806</v>
      </c>
      <c r="E172" s="24" t="s">
        <v>929</v>
      </c>
      <c r="F172" s="28" t="s">
        <v>1060</v>
      </c>
      <c r="G172" s="25">
        <v>53554.63</v>
      </c>
      <c r="H172" s="23">
        <v>44915</v>
      </c>
    </row>
    <row r="173" spans="1:8" ht="150">
      <c r="A173" s="7" t="s">
        <v>694</v>
      </c>
      <c r="B173" s="26" t="s">
        <v>102</v>
      </c>
      <c r="C173" s="24" t="s">
        <v>930</v>
      </c>
      <c r="D173" s="23">
        <v>44806</v>
      </c>
      <c r="E173" s="24" t="s">
        <v>929</v>
      </c>
      <c r="F173" s="28" t="s">
        <v>1060</v>
      </c>
      <c r="G173" s="25">
        <v>53554.63</v>
      </c>
      <c r="H173" s="23">
        <v>44915</v>
      </c>
    </row>
    <row r="174" spans="1:8" ht="135">
      <c r="A174" s="7" t="s">
        <v>695</v>
      </c>
      <c r="B174" s="26" t="s">
        <v>103</v>
      </c>
      <c r="C174" s="24" t="s">
        <v>932</v>
      </c>
      <c r="D174" s="23">
        <v>44806</v>
      </c>
      <c r="E174" s="24" t="s">
        <v>929</v>
      </c>
      <c r="F174" s="28" t="s">
        <v>1060</v>
      </c>
      <c r="G174" s="25">
        <v>53554.63</v>
      </c>
      <c r="H174" s="23">
        <v>44915</v>
      </c>
    </row>
    <row r="175" spans="1:8" ht="20.25">
      <c r="A175" s="7" t="s">
        <v>696</v>
      </c>
      <c r="B175" s="26" t="s">
        <v>104</v>
      </c>
      <c r="C175" s="24"/>
      <c r="D175" s="23"/>
      <c r="E175" s="24"/>
      <c r="F175" s="28"/>
      <c r="G175" s="25"/>
      <c r="H175" s="23"/>
    </row>
    <row r="176" spans="1:8" ht="30">
      <c r="A176" s="7" t="s">
        <v>697</v>
      </c>
      <c r="B176" s="26" t="s">
        <v>105</v>
      </c>
      <c r="C176" s="24"/>
      <c r="D176" s="23"/>
      <c r="E176" s="24"/>
      <c r="F176" s="28"/>
      <c r="G176" s="25"/>
      <c r="H176" s="23"/>
    </row>
    <row r="177" spans="1:8" ht="20.25">
      <c r="A177" s="7" t="s">
        <v>698</v>
      </c>
      <c r="B177" s="26" t="s">
        <v>106</v>
      </c>
      <c r="C177" s="11"/>
      <c r="D177" s="8"/>
      <c r="E177" s="12"/>
      <c r="F177" s="28"/>
      <c r="G177" s="10"/>
      <c r="H177" s="22"/>
    </row>
    <row r="178" spans="1:8" ht="30">
      <c r="A178" s="7" t="s">
        <v>699</v>
      </c>
      <c r="B178" s="26" t="s">
        <v>235</v>
      </c>
      <c r="C178" s="11"/>
      <c r="D178" s="8"/>
      <c r="E178" s="12"/>
      <c r="F178" s="28"/>
      <c r="G178" s="10"/>
      <c r="H178" s="22"/>
    </row>
    <row r="179" spans="1:8" ht="90">
      <c r="A179" s="7" t="s">
        <v>700</v>
      </c>
      <c r="B179" s="26" t="s">
        <v>107</v>
      </c>
      <c r="C179" s="24" t="s">
        <v>988</v>
      </c>
      <c r="D179" s="23">
        <v>44659</v>
      </c>
      <c r="E179" s="24" t="s">
        <v>984</v>
      </c>
      <c r="F179" s="28" t="s">
        <v>1061</v>
      </c>
      <c r="G179" s="25">
        <v>4277.61</v>
      </c>
      <c r="H179" s="23">
        <v>44918</v>
      </c>
    </row>
    <row r="180" spans="1:8" ht="75">
      <c r="A180" s="7" t="s">
        <v>701</v>
      </c>
      <c r="B180" s="26" t="s">
        <v>108</v>
      </c>
      <c r="C180" s="24" t="s">
        <v>983</v>
      </c>
      <c r="D180" s="23">
        <v>44659</v>
      </c>
      <c r="E180" s="24" t="s">
        <v>984</v>
      </c>
      <c r="F180" s="28" t="s">
        <v>1061</v>
      </c>
      <c r="G180" s="25">
        <v>5494.6</v>
      </c>
      <c r="H180" s="23">
        <v>44918</v>
      </c>
    </row>
    <row r="181" spans="1:8" ht="90">
      <c r="A181" s="7" t="s">
        <v>702</v>
      </c>
      <c r="B181" s="26" t="s">
        <v>109</v>
      </c>
      <c r="C181" s="24" t="s">
        <v>987</v>
      </c>
      <c r="D181" s="23">
        <v>44659</v>
      </c>
      <c r="E181" s="24" t="s">
        <v>984</v>
      </c>
      <c r="F181" s="28" t="s">
        <v>1061</v>
      </c>
      <c r="G181" s="25">
        <v>12401.59</v>
      </c>
      <c r="H181" s="23">
        <v>44918</v>
      </c>
    </row>
    <row r="182" spans="1:8" ht="90">
      <c r="A182" s="7" t="s">
        <v>703</v>
      </c>
      <c r="B182" s="26" t="s">
        <v>110</v>
      </c>
      <c r="C182" s="24" t="s">
        <v>985</v>
      </c>
      <c r="D182" s="23">
        <v>44659</v>
      </c>
      <c r="E182" s="24" t="s">
        <v>984</v>
      </c>
      <c r="F182" s="28" t="s">
        <v>1061</v>
      </c>
      <c r="G182" s="25">
        <v>6095.41</v>
      </c>
      <c r="H182" s="23">
        <v>44918</v>
      </c>
    </row>
    <row r="183" spans="1:8" ht="90">
      <c r="A183" s="7" t="s">
        <v>704</v>
      </c>
      <c r="B183" s="26" t="s">
        <v>111</v>
      </c>
      <c r="C183" s="24" t="s">
        <v>986</v>
      </c>
      <c r="D183" s="23">
        <v>44659</v>
      </c>
      <c r="E183" s="24" t="s">
        <v>984</v>
      </c>
      <c r="F183" s="28" t="s">
        <v>1061</v>
      </c>
      <c r="G183" s="25">
        <v>7442.99</v>
      </c>
      <c r="H183" s="23">
        <v>44918</v>
      </c>
    </row>
    <row r="184" spans="1:8" ht="75">
      <c r="A184" s="7" t="s">
        <v>705</v>
      </c>
      <c r="B184" s="26" t="s">
        <v>112</v>
      </c>
      <c r="C184" s="24" t="s">
        <v>989</v>
      </c>
      <c r="D184" s="23">
        <v>44659</v>
      </c>
      <c r="E184" s="24" t="s">
        <v>984</v>
      </c>
      <c r="F184" s="28" t="s">
        <v>1061</v>
      </c>
      <c r="G184" s="25">
        <v>7680.34</v>
      </c>
      <c r="H184" s="23">
        <v>44918</v>
      </c>
    </row>
    <row r="185" spans="1:8" ht="20.25">
      <c r="A185" s="7" t="s">
        <v>706</v>
      </c>
      <c r="B185" s="26" t="s">
        <v>113</v>
      </c>
      <c r="C185" s="24"/>
      <c r="D185" s="23"/>
      <c r="E185" s="24"/>
      <c r="F185" s="28"/>
      <c r="G185" s="25"/>
      <c r="H185" s="23"/>
    </row>
    <row r="186" spans="1:8" ht="75">
      <c r="A186" s="7" t="s">
        <v>707</v>
      </c>
      <c r="B186" s="26" t="s">
        <v>114</v>
      </c>
      <c r="C186" s="24" t="s">
        <v>990</v>
      </c>
      <c r="D186" s="23">
        <v>44659</v>
      </c>
      <c r="E186" s="24" t="s">
        <v>984</v>
      </c>
      <c r="F186" s="28" t="s">
        <v>1061</v>
      </c>
      <c r="G186" s="25">
        <v>9933.7</v>
      </c>
      <c r="H186" s="23">
        <v>44918</v>
      </c>
    </row>
    <row r="187" spans="1:8" ht="20.25">
      <c r="A187" s="7" t="s">
        <v>708</v>
      </c>
      <c r="B187" s="26" t="s">
        <v>115</v>
      </c>
      <c r="C187" s="24"/>
      <c r="D187" s="23"/>
      <c r="E187" s="24"/>
      <c r="F187" s="28"/>
      <c r="G187" s="25"/>
      <c r="H187" s="23"/>
    </row>
    <row r="188" spans="1:8" ht="30">
      <c r="A188" s="7" t="s">
        <v>709</v>
      </c>
      <c r="B188" s="26" t="s">
        <v>116</v>
      </c>
      <c r="C188" s="24"/>
      <c r="D188" s="23"/>
      <c r="E188" s="24"/>
      <c r="F188" s="28"/>
      <c r="G188" s="25"/>
      <c r="H188" s="23"/>
    </row>
    <row r="189" spans="1:8" ht="20.25">
      <c r="A189" s="7" t="s">
        <v>710</v>
      </c>
      <c r="B189" s="26" t="s">
        <v>117</v>
      </c>
      <c r="C189" s="24"/>
      <c r="D189" s="23"/>
      <c r="E189" s="24"/>
      <c r="F189" s="28"/>
      <c r="G189" s="25"/>
      <c r="H189" s="23"/>
    </row>
    <row r="190" spans="1:8" ht="60">
      <c r="A190" s="7" t="s">
        <v>711</v>
      </c>
      <c r="B190" s="26" t="s">
        <v>74</v>
      </c>
      <c r="C190" s="24" t="s">
        <v>969</v>
      </c>
      <c r="D190" s="23">
        <v>45014</v>
      </c>
      <c r="E190" s="24" t="s">
        <v>1122</v>
      </c>
      <c r="F190" s="28" t="s">
        <v>1198</v>
      </c>
      <c r="G190" s="25">
        <v>614</v>
      </c>
      <c r="H190" s="23">
        <v>45280</v>
      </c>
    </row>
    <row r="191" spans="1:8" ht="20.25">
      <c r="A191" s="7" t="s">
        <v>712</v>
      </c>
      <c r="B191" s="26" t="s">
        <v>75</v>
      </c>
      <c r="C191" s="24"/>
      <c r="D191" s="23"/>
      <c r="E191" s="24"/>
      <c r="F191" s="28"/>
      <c r="G191" s="25"/>
      <c r="H191" s="23"/>
    </row>
    <row r="192" spans="1:8" ht="60">
      <c r="A192" s="7" t="s">
        <v>713</v>
      </c>
      <c r="B192" s="26" t="s">
        <v>76</v>
      </c>
      <c r="C192" s="24" t="s">
        <v>969</v>
      </c>
      <c r="D192" s="23">
        <v>45014</v>
      </c>
      <c r="E192" s="24" t="s">
        <v>1122</v>
      </c>
      <c r="F192" s="28" t="s">
        <v>1198</v>
      </c>
      <c r="G192" s="25">
        <v>973.67</v>
      </c>
      <c r="H192" s="23">
        <v>45280</v>
      </c>
    </row>
    <row r="193" spans="1:8" ht="60">
      <c r="A193" s="7" t="s">
        <v>714</v>
      </c>
      <c r="B193" s="26" t="s">
        <v>77</v>
      </c>
      <c r="C193" s="24" t="s">
        <v>969</v>
      </c>
      <c r="D193" s="23">
        <v>45014</v>
      </c>
      <c r="E193" s="24" t="s">
        <v>1122</v>
      </c>
      <c r="F193" s="28" t="s">
        <v>1198</v>
      </c>
      <c r="G193" s="25">
        <v>1562</v>
      </c>
      <c r="H193" s="23" t="s">
        <v>1123</v>
      </c>
    </row>
    <row r="194" spans="1:8" ht="30">
      <c r="A194" s="7" t="s">
        <v>715</v>
      </c>
      <c r="B194" s="26" t="s">
        <v>78</v>
      </c>
      <c r="C194" s="24"/>
      <c r="D194" s="23"/>
      <c r="E194" s="24"/>
      <c r="F194" s="28"/>
      <c r="G194" s="25"/>
      <c r="H194" s="23"/>
    </row>
    <row r="195" spans="1:8" ht="120">
      <c r="A195" s="7" t="s">
        <v>716</v>
      </c>
      <c r="B195" s="26" t="s">
        <v>81</v>
      </c>
      <c r="C195" s="24" t="s">
        <v>971</v>
      </c>
      <c r="D195" s="23">
        <v>45014</v>
      </c>
      <c r="E195" s="24" t="s">
        <v>1122</v>
      </c>
      <c r="F195" s="28" t="s">
        <v>1198</v>
      </c>
      <c r="G195" s="25">
        <v>438</v>
      </c>
      <c r="H195" s="23">
        <v>45280</v>
      </c>
    </row>
    <row r="196" spans="1:8" ht="20.25">
      <c r="A196" s="7" t="s">
        <v>717</v>
      </c>
      <c r="B196" s="26" t="s">
        <v>82</v>
      </c>
      <c r="C196" s="24"/>
      <c r="D196" s="23"/>
      <c r="E196" s="24"/>
      <c r="F196" s="28"/>
      <c r="G196" s="25"/>
      <c r="H196" s="23"/>
    </row>
    <row r="197" spans="1:8" ht="75">
      <c r="A197" s="7" t="s">
        <v>718</v>
      </c>
      <c r="B197" s="26" t="s">
        <v>84</v>
      </c>
      <c r="C197" s="24" t="s">
        <v>968</v>
      </c>
      <c r="D197" s="23">
        <v>45014</v>
      </c>
      <c r="E197" s="24" t="s">
        <v>1122</v>
      </c>
      <c r="F197" s="28" t="s">
        <v>1198</v>
      </c>
      <c r="G197" s="25">
        <v>918.33</v>
      </c>
      <c r="H197" s="23">
        <v>45280</v>
      </c>
    </row>
    <row r="198" spans="1:8" ht="45">
      <c r="A198" s="7" t="s">
        <v>908</v>
      </c>
      <c r="B198" s="26" t="s">
        <v>907</v>
      </c>
      <c r="C198" s="24"/>
      <c r="D198" s="23"/>
      <c r="E198" s="24"/>
      <c r="F198" s="28"/>
      <c r="G198" s="25"/>
      <c r="H198" s="23"/>
    </row>
    <row r="199" spans="1:8" ht="30">
      <c r="A199" s="7" t="s">
        <v>225</v>
      </c>
      <c r="B199" s="26" t="s">
        <v>118</v>
      </c>
      <c r="C199" s="24"/>
      <c r="D199" s="23"/>
      <c r="E199" s="24"/>
      <c r="F199" s="28"/>
      <c r="G199" s="25"/>
      <c r="H199" s="23"/>
    </row>
    <row r="200" spans="1:8" ht="20.25">
      <c r="A200" s="7" t="s">
        <v>225</v>
      </c>
      <c r="B200" s="26" t="s">
        <v>119</v>
      </c>
      <c r="C200" s="24"/>
      <c r="D200" s="23"/>
      <c r="E200" s="24"/>
      <c r="F200" s="28"/>
      <c r="G200" s="25"/>
      <c r="H200" s="23"/>
    </row>
    <row r="201" spans="1:8" ht="20.25">
      <c r="A201" s="7" t="s">
        <v>225</v>
      </c>
      <c r="B201" s="26" t="s">
        <v>120</v>
      </c>
      <c r="C201" s="24"/>
      <c r="D201" s="23"/>
      <c r="E201" s="24"/>
      <c r="F201" s="28"/>
      <c r="G201" s="25"/>
      <c r="H201" s="23"/>
    </row>
    <row r="202" spans="1:8" ht="30">
      <c r="A202" s="7" t="s">
        <v>225</v>
      </c>
      <c r="B202" s="26" t="s">
        <v>121</v>
      </c>
      <c r="C202" s="24"/>
      <c r="D202" s="23"/>
      <c r="E202" s="24"/>
      <c r="F202" s="28"/>
      <c r="G202" s="25"/>
      <c r="H202" s="23"/>
    </row>
    <row r="203" spans="1:8" ht="20.25">
      <c r="A203" s="7" t="s">
        <v>225</v>
      </c>
      <c r="B203" s="26" t="s">
        <v>122</v>
      </c>
      <c r="C203" s="24"/>
      <c r="D203" s="23"/>
      <c r="E203" s="24"/>
      <c r="F203" s="28"/>
      <c r="G203" s="25"/>
      <c r="H203" s="23"/>
    </row>
    <row r="204" spans="1:8" ht="20.25">
      <c r="A204" s="7" t="s">
        <v>225</v>
      </c>
      <c r="B204" s="26" t="s">
        <v>123</v>
      </c>
      <c r="C204" s="24"/>
      <c r="D204" s="23"/>
      <c r="E204" s="24"/>
      <c r="F204" s="28"/>
      <c r="G204" s="25"/>
      <c r="H204" s="23"/>
    </row>
    <row r="205" spans="1:8" ht="20.25">
      <c r="A205" s="7" t="s">
        <v>225</v>
      </c>
      <c r="B205" s="26" t="s">
        <v>124</v>
      </c>
      <c r="C205" s="24"/>
      <c r="D205" s="23"/>
      <c r="E205" s="24"/>
      <c r="F205" s="28"/>
      <c r="G205" s="25"/>
      <c r="H205" s="23"/>
    </row>
    <row r="206" spans="1:8" ht="20.25">
      <c r="A206" s="7" t="s">
        <v>225</v>
      </c>
      <c r="B206" s="26" t="s">
        <v>236</v>
      </c>
      <c r="C206" s="24"/>
      <c r="D206" s="23"/>
      <c r="E206" s="24"/>
      <c r="F206" s="28"/>
      <c r="G206" s="25"/>
      <c r="H206" s="23"/>
    </row>
    <row r="207" spans="1:8" ht="20.25">
      <c r="A207" s="7" t="s">
        <v>225</v>
      </c>
      <c r="B207" s="26" t="s">
        <v>125</v>
      </c>
      <c r="C207" s="24"/>
      <c r="D207" s="23"/>
      <c r="E207" s="24"/>
      <c r="F207" s="28"/>
      <c r="G207" s="25"/>
      <c r="H207" s="23"/>
    </row>
    <row r="208" spans="1:8" ht="20.25">
      <c r="A208" s="7" t="s">
        <v>225</v>
      </c>
      <c r="B208" s="26" t="s">
        <v>126</v>
      </c>
      <c r="C208" s="24"/>
      <c r="D208" s="23"/>
      <c r="E208" s="24"/>
      <c r="F208" s="28"/>
      <c r="G208" s="25"/>
      <c r="H208" s="23"/>
    </row>
    <row r="209" spans="1:8" ht="20.25">
      <c r="A209" s="7" t="s">
        <v>225</v>
      </c>
      <c r="B209" s="26" t="s">
        <v>237</v>
      </c>
      <c r="C209" s="24"/>
      <c r="D209" s="23"/>
      <c r="E209" s="24"/>
      <c r="F209" s="25"/>
      <c r="G209" s="25"/>
      <c r="H209" s="23"/>
    </row>
    <row r="210" spans="1:8" ht="30">
      <c r="A210" s="7" t="s">
        <v>225</v>
      </c>
      <c r="B210" s="26" t="s">
        <v>238</v>
      </c>
      <c r="C210" s="24"/>
      <c r="D210" s="23"/>
      <c r="E210" s="24"/>
      <c r="F210" s="25"/>
      <c r="G210" s="25"/>
      <c r="H210" s="23"/>
    </row>
    <row r="211" spans="1:8" ht="20.25">
      <c r="A211" s="7" t="s">
        <v>239</v>
      </c>
      <c r="B211" s="26" t="s">
        <v>719</v>
      </c>
      <c r="C211" s="24"/>
      <c r="D211" s="23"/>
      <c r="E211" s="24"/>
      <c r="F211" s="25"/>
      <c r="G211" s="25"/>
      <c r="H211" s="23"/>
    </row>
    <row r="212" spans="1:8" ht="15" customHeight="1">
      <c r="A212" s="54" t="s">
        <v>240</v>
      </c>
      <c r="B212" s="55"/>
      <c r="C212" s="55"/>
      <c r="D212" s="55"/>
      <c r="E212" s="55"/>
      <c r="F212" s="55"/>
      <c r="G212" s="55"/>
      <c r="H212" s="56"/>
    </row>
    <row r="213" spans="1:8" ht="409.5">
      <c r="A213" s="7" t="s">
        <v>720</v>
      </c>
      <c r="B213" s="26" t="s">
        <v>721</v>
      </c>
      <c r="C213" s="11" t="s">
        <v>1133</v>
      </c>
      <c r="D213" s="8">
        <v>44900</v>
      </c>
      <c r="E213" s="12" t="s">
        <v>1134</v>
      </c>
      <c r="F213" s="13" t="s">
        <v>1200</v>
      </c>
      <c r="G213" s="10">
        <v>8376.31</v>
      </c>
      <c r="H213" s="49">
        <v>45288</v>
      </c>
    </row>
    <row r="214" spans="1:8" ht="90">
      <c r="A214" s="7" t="s">
        <v>722</v>
      </c>
      <c r="B214" s="26" t="s">
        <v>723</v>
      </c>
      <c r="C214" s="11" t="s">
        <v>1136</v>
      </c>
      <c r="D214" s="8">
        <v>44900</v>
      </c>
      <c r="E214" s="12" t="s">
        <v>1134</v>
      </c>
      <c r="F214" s="13" t="s">
        <v>1200</v>
      </c>
      <c r="G214" s="10">
        <v>8162</v>
      </c>
      <c r="H214" s="22">
        <v>45288</v>
      </c>
    </row>
    <row r="215" spans="1:8" ht="120">
      <c r="A215" s="7" t="s">
        <v>724</v>
      </c>
      <c r="B215" s="26" t="s">
        <v>725</v>
      </c>
      <c r="C215" s="11" t="s">
        <v>1138</v>
      </c>
      <c r="D215" s="8">
        <v>44900</v>
      </c>
      <c r="E215" s="12" t="s">
        <v>1134</v>
      </c>
      <c r="F215" s="13" t="s">
        <v>1200</v>
      </c>
      <c r="G215" s="10">
        <v>11813.33</v>
      </c>
      <c r="H215" s="22">
        <v>45288</v>
      </c>
    </row>
    <row r="216" spans="1:8" ht="30">
      <c r="A216" s="7" t="s">
        <v>726</v>
      </c>
      <c r="B216" s="26" t="s">
        <v>727</v>
      </c>
      <c r="C216" s="24"/>
      <c r="D216" s="24"/>
      <c r="E216" s="24"/>
      <c r="F216" s="13"/>
      <c r="G216" s="35"/>
      <c r="H216" s="23"/>
    </row>
    <row r="217" spans="1:8" ht="105">
      <c r="A217" s="7" t="s">
        <v>728</v>
      </c>
      <c r="B217" s="26" t="s">
        <v>729</v>
      </c>
      <c r="C217" s="24" t="s">
        <v>1139</v>
      </c>
      <c r="D217" s="24" t="s">
        <v>1131</v>
      </c>
      <c r="E217" s="24" t="s">
        <v>1140</v>
      </c>
      <c r="F217" s="13" t="s">
        <v>1201</v>
      </c>
      <c r="G217" s="35">
        <v>11813.33</v>
      </c>
      <c r="H217" s="23">
        <v>45288</v>
      </c>
    </row>
    <row r="218" spans="1:8" ht="409.5">
      <c r="A218" s="7" t="s">
        <v>730</v>
      </c>
      <c r="B218" s="26" t="s">
        <v>128</v>
      </c>
      <c r="C218" s="11" t="s">
        <v>1129</v>
      </c>
      <c r="D218" s="8">
        <v>44902</v>
      </c>
      <c r="E218" s="12" t="s">
        <v>1128</v>
      </c>
      <c r="F218" s="13" t="s">
        <v>1221</v>
      </c>
      <c r="G218" s="10">
        <v>48366.64</v>
      </c>
      <c r="H218" s="22">
        <v>45259</v>
      </c>
    </row>
    <row r="219" spans="1:8" ht="30">
      <c r="A219" s="7" t="s">
        <v>731</v>
      </c>
      <c r="B219" s="26" t="s">
        <v>732</v>
      </c>
      <c r="C219" s="24"/>
      <c r="D219" s="24"/>
      <c r="E219" s="24"/>
      <c r="F219" s="25"/>
      <c r="G219" s="23"/>
      <c r="H219" s="23"/>
    </row>
    <row r="220" spans="1:8" ht="45">
      <c r="A220" s="7" t="s">
        <v>733</v>
      </c>
      <c r="B220" s="26" t="s">
        <v>127</v>
      </c>
      <c r="C220" s="24" t="s">
        <v>980</v>
      </c>
      <c r="D220" s="24" t="s">
        <v>981</v>
      </c>
      <c r="E220" s="24" t="s">
        <v>982</v>
      </c>
      <c r="F220" s="13" t="s">
        <v>1062</v>
      </c>
      <c r="G220" s="23">
        <v>1034.2</v>
      </c>
      <c r="H220" s="23">
        <v>44918</v>
      </c>
    </row>
    <row r="221" spans="1:8" ht="409.5">
      <c r="A221" s="7" t="s">
        <v>734</v>
      </c>
      <c r="B221" s="26" t="s">
        <v>735</v>
      </c>
      <c r="C221" s="11" t="s">
        <v>1135</v>
      </c>
      <c r="D221" s="8">
        <v>44900</v>
      </c>
      <c r="E221" s="12" t="s">
        <v>1134</v>
      </c>
      <c r="F221" s="13" t="s">
        <v>1200</v>
      </c>
      <c r="G221" s="10">
        <v>8422.35</v>
      </c>
      <c r="H221" s="22">
        <v>45288</v>
      </c>
    </row>
    <row r="222" spans="1:8" ht="90">
      <c r="A222" s="7" t="s">
        <v>736</v>
      </c>
      <c r="B222" s="26" t="s">
        <v>737</v>
      </c>
      <c r="C222" s="11" t="s">
        <v>1137</v>
      </c>
      <c r="D222" s="8">
        <v>44900</v>
      </c>
      <c r="E222" s="12" t="s">
        <v>1134</v>
      </c>
      <c r="F222" s="13" t="s">
        <v>1200</v>
      </c>
      <c r="G222" s="10">
        <v>8319.2</v>
      </c>
      <c r="H222" s="22">
        <v>45288</v>
      </c>
    </row>
    <row r="223" spans="1:8" ht="30">
      <c r="A223" s="7" t="s">
        <v>738</v>
      </c>
      <c r="B223" s="26" t="s">
        <v>739</v>
      </c>
      <c r="C223" s="24"/>
      <c r="D223" s="24"/>
      <c r="E223" s="24"/>
      <c r="F223" s="13"/>
      <c r="G223" s="35"/>
      <c r="H223" s="23"/>
    </row>
    <row r="224" spans="1:8" ht="105">
      <c r="A224" s="7" t="s">
        <v>740</v>
      </c>
      <c r="B224" s="26" t="s">
        <v>741</v>
      </c>
      <c r="C224" s="24" t="s">
        <v>1130</v>
      </c>
      <c r="D224" s="24" t="s">
        <v>1131</v>
      </c>
      <c r="E224" s="24" t="s">
        <v>1132</v>
      </c>
      <c r="F224" s="13" t="s">
        <v>1201</v>
      </c>
      <c r="G224" s="35">
        <v>11813.33</v>
      </c>
      <c r="H224" s="23">
        <v>45288</v>
      </c>
    </row>
    <row r="225" spans="1:8" ht="30">
      <c r="A225" s="7" t="s">
        <v>742</v>
      </c>
      <c r="B225" s="26" t="s">
        <v>743</v>
      </c>
      <c r="C225" s="24"/>
      <c r="D225" s="24"/>
      <c r="E225" s="24"/>
      <c r="F225" s="25"/>
      <c r="G225" s="23"/>
      <c r="H225" s="23"/>
    </row>
    <row r="226" spans="1:8" ht="15" customHeight="1">
      <c r="A226" s="51" t="s">
        <v>241</v>
      </c>
      <c r="B226" s="52"/>
      <c r="C226" s="52"/>
      <c r="D226" s="52"/>
      <c r="E226" s="52"/>
      <c r="F226" s="52"/>
      <c r="G226" s="52"/>
      <c r="H226" s="53"/>
    </row>
    <row r="227" spans="1:8" ht="45">
      <c r="A227" s="7" t="s">
        <v>744</v>
      </c>
      <c r="B227" s="26" t="s">
        <v>129</v>
      </c>
      <c r="C227" s="24" t="s">
        <v>972</v>
      </c>
      <c r="D227" s="23" t="s">
        <v>1142</v>
      </c>
      <c r="E227" s="24" t="s">
        <v>1141</v>
      </c>
      <c r="F227" s="13" t="s">
        <v>1202</v>
      </c>
      <c r="G227" s="25">
        <v>2440</v>
      </c>
      <c r="H227" s="23">
        <v>45257</v>
      </c>
    </row>
    <row r="228" spans="1:8" ht="45">
      <c r="A228" s="7" t="s">
        <v>745</v>
      </c>
      <c r="B228" s="26" t="s">
        <v>130</v>
      </c>
      <c r="C228" s="24" t="s">
        <v>1143</v>
      </c>
      <c r="D228" s="23">
        <v>44894</v>
      </c>
      <c r="E228" s="24" t="s">
        <v>1141</v>
      </c>
      <c r="F228" s="13" t="s">
        <v>1202</v>
      </c>
      <c r="G228" s="25">
        <v>13083.33</v>
      </c>
      <c r="H228" s="23">
        <v>45257</v>
      </c>
    </row>
    <row r="229" spans="1:8" ht="135">
      <c r="A229" s="7" t="s">
        <v>746</v>
      </c>
      <c r="B229" s="26" t="s">
        <v>131</v>
      </c>
      <c r="C229" s="24" t="s">
        <v>1144</v>
      </c>
      <c r="D229" s="23">
        <v>44894</v>
      </c>
      <c r="E229" s="24" t="s">
        <v>1141</v>
      </c>
      <c r="F229" s="13" t="s">
        <v>1202</v>
      </c>
      <c r="G229" s="25">
        <v>3561.67</v>
      </c>
      <c r="H229" s="23">
        <v>45257</v>
      </c>
    </row>
    <row r="230" spans="1:8" ht="75">
      <c r="A230" s="7" t="s">
        <v>747</v>
      </c>
      <c r="B230" s="26" t="s">
        <v>132</v>
      </c>
      <c r="C230" s="24" t="s">
        <v>973</v>
      </c>
      <c r="D230" s="23">
        <v>44894</v>
      </c>
      <c r="E230" s="24" t="s">
        <v>1141</v>
      </c>
      <c r="F230" s="13" t="s">
        <v>1202</v>
      </c>
      <c r="G230" s="25">
        <v>514.17</v>
      </c>
      <c r="H230" s="23">
        <v>45257</v>
      </c>
    </row>
    <row r="231" spans="1:8" ht="75">
      <c r="A231" s="7" t="s">
        <v>748</v>
      </c>
      <c r="B231" s="26" t="s">
        <v>133</v>
      </c>
      <c r="C231" s="24" t="s">
        <v>974</v>
      </c>
      <c r="D231" s="23">
        <v>44894</v>
      </c>
      <c r="E231" s="24" t="s">
        <v>1141</v>
      </c>
      <c r="F231" s="13" t="s">
        <v>1202</v>
      </c>
      <c r="G231" s="25">
        <v>2168.33</v>
      </c>
      <c r="H231" s="23">
        <v>45257</v>
      </c>
    </row>
    <row r="232" spans="1:8" ht="75">
      <c r="A232" s="7" t="s">
        <v>749</v>
      </c>
      <c r="B232" s="26" t="s">
        <v>134</v>
      </c>
      <c r="C232" s="24" t="s">
        <v>975</v>
      </c>
      <c r="D232" s="23">
        <v>44894</v>
      </c>
      <c r="E232" s="24" t="s">
        <v>1141</v>
      </c>
      <c r="F232" s="13" t="s">
        <v>1202</v>
      </c>
      <c r="G232" s="25">
        <v>772.002</v>
      </c>
      <c r="H232" s="23">
        <v>45257</v>
      </c>
    </row>
    <row r="233" spans="1:8" ht="15" customHeight="1">
      <c r="A233" s="54" t="s">
        <v>242</v>
      </c>
      <c r="B233" s="55"/>
      <c r="C233" s="55"/>
      <c r="D233" s="55"/>
      <c r="E233" s="55"/>
      <c r="F233" s="55"/>
      <c r="G233" s="55"/>
      <c r="H233" s="56"/>
    </row>
    <row r="234" spans="1:8" ht="20.25">
      <c r="A234" s="7" t="s">
        <v>750</v>
      </c>
      <c r="B234" s="26" t="s">
        <v>135</v>
      </c>
      <c r="C234" s="24"/>
      <c r="D234" s="23"/>
      <c r="E234" s="24"/>
      <c r="F234" s="24"/>
      <c r="G234" s="25"/>
      <c r="H234" s="23"/>
    </row>
    <row r="235" spans="1:8" ht="20.25">
      <c r="A235" s="7" t="s">
        <v>751</v>
      </c>
      <c r="B235" s="26" t="s">
        <v>136</v>
      </c>
      <c r="C235" s="24"/>
      <c r="D235" s="23"/>
      <c r="E235" s="24"/>
      <c r="F235" s="24"/>
      <c r="G235" s="25"/>
      <c r="H235" s="23"/>
    </row>
    <row r="236" spans="1:8" ht="240">
      <c r="A236" s="7" t="s">
        <v>752</v>
      </c>
      <c r="B236" s="26" t="s">
        <v>137</v>
      </c>
      <c r="C236" s="24" t="s">
        <v>976</v>
      </c>
      <c r="D236" s="23">
        <v>44778</v>
      </c>
      <c r="E236" s="24" t="s">
        <v>977</v>
      </c>
      <c r="F236" s="24" t="s">
        <v>1049</v>
      </c>
      <c r="G236" s="25">
        <v>1410</v>
      </c>
      <c r="H236" s="23">
        <v>44866</v>
      </c>
    </row>
    <row r="237" spans="1:8" ht="30">
      <c r="A237" s="7" t="s">
        <v>753</v>
      </c>
      <c r="B237" s="26" t="s">
        <v>138</v>
      </c>
      <c r="C237" s="24"/>
      <c r="D237" s="23"/>
      <c r="E237" s="24"/>
      <c r="F237" s="24"/>
      <c r="G237" s="25"/>
      <c r="H237" s="23"/>
    </row>
    <row r="238" spans="1:8" ht="150">
      <c r="A238" s="7" t="s">
        <v>754</v>
      </c>
      <c r="B238" s="26" t="s">
        <v>139</v>
      </c>
      <c r="C238" s="24" t="s">
        <v>978</v>
      </c>
      <c r="D238" s="23">
        <v>44778</v>
      </c>
      <c r="E238" s="24" t="s">
        <v>977</v>
      </c>
      <c r="F238" s="24" t="s">
        <v>1049</v>
      </c>
      <c r="G238" s="25">
        <v>1046.67</v>
      </c>
      <c r="H238" s="23">
        <v>44866</v>
      </c>
    </row>
    <row r="239" spans="1:8" ht="20.25">
      <c r="A239" s="7" t="s">
        <v>755</v>
      </c>
      <c r="B239" s="26" t="s">
        <v>140</v>
      </c>
      <c r="C239" s="24"/>
      <c r="D239" s="23"/>
      <c r="E239" s="24"/>
      <c r="F239" s="24"/>
      <c r="G239" s="25"/>
      <c r="H239" s="23"/>
    </row>
    <row r="240" spans="1:8" ht="20.25">
      <c r="A240" s="7" t="s">
        <v>756</v>
      </c>
      <c r="B240" s="26" t="s">
        <v>141</v>
      </c>
      <c r="C240" s="24"/>
      <c r="D240" s="23"/>
      <c r="E240" s="24"/>
      <c r="F240" s="24"/>
      <c r="G240" s="25"/>
      <c r="H240" s="23"/>
    </row>
    <row r="241" spans="1:8" ht="20.25">
      <c r="A241" s="7" t="s">
        <v>757</v>
      </c>
      <c r="B241" s="26" t="s">
        <v>142</v>
      </c>
      <c r="C241" s="24"/>
      <c r="D241" s="23"/>
      <c r="E241" s="24"/>
      <c r="F241" s="24"/>
      <c r="G241" s="25"/>
      <c r="H241" s="23"/>
    </row>
    <row r="242" spans="1:8" ht="60">
      <c r="A242" s="7" t="s">
        <v>758</v>
      </c>
      <c r="B242" s="26" t="s">
        <v>759</v>
      </c>
      <c r="C242" s="24" t="s">
        <v>979</v>
      </c>
      <c r="D242" s="23">
        <v>44778</v>
      </c>
      <c r="E242" s="24" t="s">
        <v>977</v>
      </c>
      <c r="F242" s="24" t="s">
        <v>1049</v>
      </c>
      <c r="G242" s="25">
        <v>2016.67</v>
      </c>
      <c r="H242" s="23">
        <v>44866</v>
      </c>
    </row>
    <row r="243" spans="1:8" ht="45">
      <c r="A243" s="7" t="s">
        <v>760</v>
      </c>
      <c r="B243" s="26" t="s">
        <v>761</v>
      </c>
      <c r="C243" s="24"/>
      <c r="D243" s="23"/>
      <c r="E243" s="24"/>
      <c r="F243" s="24"/>
      <c r="G243" s="25"/>
      <c r="H243" s="23"/>
    </row>
    <row r="244" spans="1:8" ht="15" customHeight="1">
      <c r="A244" s="54" t="s">
        <v>243</v>
      </c>
      <c r="B244" s="55"/>
      <c r="C244" s="55"/>
      <c r="D244" s="55"/>
      <c r="E244" s="55"/>
      <c r="F244" s="55"/>
      <c r="G244" s="55"/>
      <c r="H244" s="56"/>
    </row>
    <row r="245" spans="1:8" ht="45">
      <c r="A245" s="7" t="s">
        <v>762</v>
      </c>
      <c r="B245" s="26" t="s">
        <v>911</v>
      </c>
      <c r="C245" s="24"/>
      <c r="D245" s="23"/>
      <c r="E245" s="24"/>
      <c r="F245" s="24"/>
      <c r="G245" s="25"/>
      <c r="H245" s="23"/>
    </row>
    <row r="246" spans="1:8" ht="360">
      <c r="A246" s="7" t="s">
        <v>763</v>
      </c>
      <c r="B246" s="26" t="s">
        <v>143</v>
      </c>
      <c r="C246" s="24" t="s">
        <v>1146</v>
      </c>
      <c r="D246" s="23">
        <v>44886</v>
      </c>
      <c r="E246" s="24" t="s">
        <v>1145</v>
      </c>
      <c r="F246" s="24" t="s">
        <v>1203</v>
      </c>
      <c r="G246" s="25">
        <v>9880</v>
      </c>
      <c r="H246" s="23">
        <v>45285</v>
      </c>
    </row>
    <row r="247" spans="1:8" ht="45">
      <c r="A247" s="7" t="s">
        <v>764</v>
      </c>
      <c r="B247" s="26" t="s">
        <v>144</v>
      </c>
      <c r="C247" s="24"/>
      <c r="D247" s="23"/>
      <c r="E247" s="24"/>
      <c r="F247" s="24"/>
      <c r="G247" s="25"/>
      <c r="H247" s="23"/>
    </row>
    <row r="248" spans="1:8" ht="45">
      <c r="A248" s="7" t="s">
        <v>765</v>
      </c>
      <c r="B248" s="26" t="s">
        <v>145</v>
      </c>
      <c r="C248" s="24"/>
      <c r="D248" s="23"/>
      <c r="E248" s="24"/>
      <c r="F248" s="24"/>
      <c r="G248" s="25"/>
      <c r="H248" s="23"/>
    </row>
    <row r="249" spans="1:8" ht="135">
      <c r="A249" s="7" t="s">
        <v>766</v>
      </c>
      <c r="B249" s="26" t="s">
        <v>767</v>
      </c>
      <c r="C249" s="24" t="s">
        <v>994</v>
      </c>
      <c r="D249" s="23">
        <v>44922</v>
      </c>
      <c r="E249" s="24" t="s">
        <v>1147</v>
      </c>
      <c r="F249" s="24" t="s">
        <v>1204</v>
      </c>
      <c r="G249" s="25">
        <v>4488.33</v>
      </c>
      <c r="H249" s="23">
        <v>45288</v>
      </c>
    </row>
    <row r="250" spans="1:8" ht="45">
      <c r="A250" s="7" t="s">
        <v>768</v>
      </c>
      <c r="B250" s="26" t="s">
        <v>769</v>
      </c>
      <c r="C250" s="24" t="s">
        <v>995</v>
      </c>
      <c r="D250" s="23">
        <v>44922</v>
      </c>
      <c r="E250" s="24" t="s">
        <v>1147</v>
      </c>
      <c r="F250" s="24" t="s">
        <v>1204</v>
      </c>
      <c r="G250" s="25">
        <v>4488.33</v>
      </c>
      <c r="H250" s="23">
        <v>45288</v>
      </c>
    </row>
    <row r="251" spans="1:8" ht="30">
      <c r="A251" s="7" t="s">
        <v>770</v>
      </c>
      <c r="B251" s="26" t="s">
        <v>147</v>
      </c>
      <c r="C251" s="24"/>
      <c r="D251" s="23"/>
      <c r="E251" s="24"/>
      <c r="F251" s="24"/>
      <c r="G251" s="25"/>
      <c r="H251" s="23"/>
    </row>
    <row r="252" spans="1:8" ht="120">
      <c r="A252" s="7" t="s">
        <v>771</v>
      </c>
      <c r="B252" s="26" t="s">
        <v>146</v>
      </c>
      <c r="C252" s="24" t="s">
        <v>1148</v>
      </c>
      <c r="D252" s="23">
        <v>44922</v>
      </c>
      <c r="E252" s="24" t="s">
        <v>1147</v>
      </c>
      <c r="F252" s="24" t="s">
        <v>1204</v>
      </c>
      <c r="G252" s="25">
        <v>2673.33</v>
      </c>
      <c r="H252" s="23">
        <v>45288</v>
      </c>
    </row>
    <row r="253" spans="1:8" ht="15" customHeight="1">
      <c r="A253" s="54" t="s">
        <v>244</v>
      </c>
      <c r="B253" s="55"/>
      <c r="C253" s="55"/>
      <c r="D253" s="55"/>
      <c r="E253" s="55"/>
      <c r="F253" s="55"/>
      <c r="G253" s="55"/>
      <c r="H253" s="56"/>
    </row>
    <row r="254" spans="1:8" ht="30">
      <c r="A254" s="7" t="s">
        <v>772</v>
      </c>
      <c r="B254" s="26" t="s">
        <v>148</v>
      </c>
      <c r="C254" s="24"/>
      <c r="D254" s="23"/>
      <c r="E254" s="24"/>
      <c r="F254" s="24"/>
      <c r="G254" s="25"/>
      <c r="H254" s="23"/>
    </row>
    <row r="255" spans="1:8" ht="20.25">
      <c r="A255" s="7" t="s">
        <v>773</v>
      </c>
      <c r="B255" s="26" t="s">
        <v>149</v>
      </c>
      <c r="C255" s="24"/>
      <c r="D255" s="23"/>
      <c r="E255" s="24"/>
      <c r="F255" s="24"/>
      <c r="G255" s="25"/>
      <c r="H255" s="23"/>
    </row>
    <row r="256" spans="1:8" ht="30">
      <c r="A256" s="7" t="s">
        <v>774</v>
      </c>
      <c r="B256" s="26" t="s">
        <v>150</v>
      </c>
      <c r="C256" s="24"/>
      <c r="D256" s="23"/>
      <c r="E256" s="24"/>
      <c r="F256" s="24"/>
      <c r="G256" s="25"/>
      <c r="H256" s="23"/>
    </row>
    <row r="257" spans="1:8" ht="30">
      <c r="A257" s="7" t="s">
        <v>775</v>
      </c>
      <c r="B257" s="26" t="s">
        <v>776</v>
      </c>
      <c r="C257" s="24"/>
      <c r="D257" s="23"/>
      <c r="E257" s="24"/>
      <c r="F257" s="24"/>
      <c r="G257" s="25"/>
      <c r="H257" s="23"/>
    </row>
    <row r="258" spans="1:8" ht="15" customHeight="1">
      <c r="A258" s="54" t="s">
        <v>288</v>
      </c>
      <c r="B258" s="55"/>
      <c r="C258" s="55"/>
      <c r="D258" s="55"/>
      <c r="E258" s="55"/>
      <c r="F258" s="55"/>
      <c r="G258" s="55"/>
      <c r="H258" s="56"/>
    </row>
    <row r="259" spans="1:8" ht="30">
      <c r="A259" s="7" t="s">
        <v>777</v>
      </c>
      <c r="B259" s="26" t="s">
        <v>151</v>
      </c>
      <c r="C259" s="24"/>
      <c r="D259" s="23"/>
      <c r="E259" s="24"/>
      <c r="F259" s="24"/>
      <c r="G259" s="25"/>
      <c r="H259" s="23"/>
    </row>
    <row r="260" spans="1:8" ht="15" customHeight="1">
      <c r="A260" s="54" t="s">
        <v>245</v>
      </c>
      <c r="B260" s="55"/>
      <c r="C260" s="55"/>
      <c r="D260" s="55"/>
      <c r="E260" s="55"/>
      <c r="F260" s="55"/>
      <c r="G260" s="55"/>
      <c r="H260" s="56"/>
    </row>
    <row r="261" spans="1:8" ht="30">
      <c r="A261" s="7" t="s">
        <v>778</v>
      </c>
      <c r="B261" s="26" t="s">
        <v>152</v>
      </c>
      <c r="C261" s="24"/>
      <c r="D261" s="23"/>
      <c r="E261" s="24"/>
      <c r="F261" s="24"/>
      <c r="G261" s="25"/>
      <c r="H261" s="23"/>
    </row>
    <row r="262" spans="1:8" ht="409.5">
      <c r="A262" s="7" t="s">
        <v>779</v>
      </c>
      <c r="B262" s="26" t="s">
        <v>153</v>
      </c>
      <c r="C262" s="24" t="s">
        <v>1181</v>
      </c>
      <c r="D262" s="23">
        <v>45104</v>
      </c>
      <c r="E262" s="24" t="s">
        <v>1182</v>
      </c>
      <c r="F262" s="24" t="s">
        <v>1205</v>
      </c>
      <c r="G262" s="25">
        <v>2531.73</v>
      </c>
      <c r="H262" s="23">
        <v>45240</v>
      </c>
    </row>
    <row r="263" spans="1:8" ht="15" customHeight="1">
      <c r="A263" s="54" t="s">
        <v>246</v>
      </c>
      <c r="B263" s="55"/>
      <c r="C263" s="55"/>
      <c r="D263" s="55"/>
      <c r="E263" s="55"/>
      <c r="F263" s="55"/>
      <c r="G263" s="55"/>
      <c r="H263" s="56"/>
    </row>
    <row r="264" spans="1:8" ht="409.5">
      <c r="A264" s="7" t="s">
        <v>780</v>
      </c>
      <c r="B264" s="26" t="s">
        <v>154</v>
      </c>
      <c r="C264" s="11" t="s">
        <v>1018</v>
      </c>
      <c r="D264" s="8">
        <v>44719</v>
      </c>
      <c r="E264" s="12" t="s">
        <v>1017</v>
      </c>
      <c r="F264" s="13" t="s">
        <v>1063</v>
      </c>
      <c r="G264" s="10">
        <v>6780.33</v>
      </c>
      <c r="H264" s="22">
        <v>44917</v>
      </c>
    </row>
    <row r="265" spans="1:8" ht="409.5">
      <c r="A265" s="7" t="s">
        <v>781</v>
      </c>
      <c r="B265" s="26" t="s">
        <v>155</v>
      </c>
      <c r="C265" s="11" t="s">
        <v>1019</v>
      </c>
      <c r="D265" s="8">
        <v>44719</v>
      </c>
      <c r="E265" s="12" t="s">
        <v>1017</v>
      </c>
      <c r="F265" s="13" t="s">
        <v>1063</v>
      </c>
      <c r="G265" s="10">
        <v>5960.33</v>
      </c>
      <c r="H265" s="22">
        <v>44917</v>
      </c>
    </row>
    <row r="266" spans="1:8" ht="409.5">
      <c r="A266" s="7" t="s">
        <v>782</v>
      </c>
      <c r="B266" s="26" t="s">
        <v>156</v>
      </c>
      <c r="C266" s="11" t="s">
        <v>1020</v>
      </c>
      <c r="D266" s="8">
        <v>44719</v>
      </c>
      <c r="E266" s="12" t="s">
        <v>1017</v>
      </c>
      <c r="F266" s="13" t="s">
        <v>1063</v>
      </c>
      <c r="G266" s="10">
        <v>7063.33</v>
      </c>
      <c r="H266" s="22">
        <v>44917</v>
      </c>
    </row>
    <row r="267" spans="1:8" ht="15" customHeight="1">
      <c r="A267" s="54" t="s">
        <v>247</v>
      </c>
      <c r="B267" s="55"/>
      <c r="C267" s="55"/>
      <c r="D267" s="55"/>
      <c r="E267" s="55"/>
      <c r="F267" s="55"/>
      <c r="G267" s="55"/>
      <c r="H267" s="56"/>
    </row>
    <row r="268" spans="1:8" ht="27.75" customHeight="1">
      <c r="A268" s="7" t="s">
        <v>783</v>
      </c>
      <c r="B268" s="26" t="s">
        <v>157</v>
      </c>
      <c r="C268" s="24"/>
      <c r="D268" s="23"/>
      <c r="E268" s="24"/>
      <c r="F268" s="24"/>
      <c r="G268" s="25"/>
      <c r="H268" s="23"/>
    </row>
    <row r="269" spans="1:8" ht="27.75" customHeight="1">
      <c r="A269" s="7" t="s">
        <v>784</v>
      </c>
      <c r="B269" s="26" t="s">
        <v>158</v>
      </c>
      <c r="C269" s="24"/>
      <c r="D269" s="23"/>
      <c r="E269" s="24"/>
      <c r="F269" s="24"/>
      <c r="G269" s="25"/>
      <c r="H269" s="23"/>
    </row>
    <row r="270" spans="1:8" ht="27.75" customHeight="1">
      <c r="A270" s="7" t="s">
        <v>785</v>
      </c>
      <c r="B270" s="26" t="s">
        <v>159</v>
      </c>
      <c r="C270" s="24"/>
      <c r="D270" s="23"/>
      <c r="E270" s="24"/>
      <c r="F270" s="24"/>
      <c r="G270" s="25"/>
      <c r="H270" s="23"/>
    </row>
    <row r="271" spans="1:8" ht="27.75" customHeight="1">
      <c r="A271" s="7" t="s">
        <v>786</v>
      </c>
      <c r="B271" s="26" t="s">
        <v>160</v>
      </c>
      <c r="C271" s="24"/>
      <c r="D271" s="23"/>
      <c r="E271" s="24"/>
      <c r="F271" s="24"/>
      <c r="G271" s="25"/>
      <c r="H271" s="23"/>
    </row>
    <row r="272" spans="1:8" ht="105">
      <c r="A272" s="7" t="s">
        <v>787</v>
      </c>
      <c r="B272" s="26" t="s">
        <v>161</v>
      </c>
      <c r="C272" s="36" t="s">
        <v>922</v>
      </c>
      <c r="D272" s="15">
        <v>44330</v>
      </c>
      <c r="E272" s="14" t="s">
        <v>923</v>
      </c>
      <c r="F272" s="13" t="s">
        <v>1064</v>
      </c>
      <c r="G272" s="16">
        <v>22866.67</v>
      </c>
      <c r="H272" s="22">
        <v>44522</v>
      </c>
    </row>
    <row r="273" spans="1:8" ht="105">
      <c r="A273" s="7" t="s">
        <v>788</v>
      </c>
      <c r="B273" s="26" t="s">
        <v>162</v>
      </c>
      <c r="C273" s="11" t="s">
        <v>924</v>
      </c>
      <c r="D273" s="15">
        <v>44330</v>
      </c>
      <c r="E273" s="14" t="s">
        <v>923</v>
      </c>
      <c r="F273" s="13" t="s">
        <v>1064</v>
      </c>
      <c r="G273" s="17">
        <v>22566.67</v>
      </c>
      <c r="H273" s="22">
        <v>44522</v>
      </c>
    </row>
    <row r="274" spans="1:8" ht="75">
      <c r="A274" s="7" t="s">
        <v>789</v>
      </c>
      <c r="B274" s="26" t="s">
        <v>163</v>
      </c>
      <c r="C274" s="11" t="s">
        <v>925</v>
      </c>
      <c r="D274" s="15">
        <v>44330</v>
      </c>
      <c r="E274" s="14" t="s">
        <v>923</v>
      </c>
      <c r="F274" s="13" t="s">
        <v>1064</v>
      </c>
      <c r="G274" s="10">
        <v>19800</v>
      </c>
      <c r="H274" s="22">
        <v>44522</v>
      </c>
    </row>
    <row r="275" spans="1:8" ht="75">
      <c r="A275" s="7" t="s">
        <v>790</v>
      </c>
      <c r="B275" s="26" t="s">
        <v>164</v>
      </c>
      <c r="C275" s="11" t="s">
        <v>925</v>
      </c>
      <c r="D275" s="15">
        <v>44330</v>
      </c>
      <c r="E275" s="14" t="s">
        <v>923</v>
      </c>
      <c r="F275" s="13" t="s">
        <v>1064</v>
      </c>
      <c r="G275" s="10">
        <v>20766.67</v>
      </c>
      <c r="H275" s="22">
        <v>44522</v>
      </c>
    </row>
    <row r="276" spans="1:8" ht="27.75" customHeight="1">
      <c r="A276" s="7" t="s">
        <v>791</v>
      </c>
      <c r="B276" s="26" t="s">
        <v>165</v>
      </c>
      <c r="C276" s="24"/>
      <c r="D276" s="31"/>
      <c r="E276" s="24"/>
      <c r="F276" s="24"/>
      <c r="G276" s="25"/>
      <c r="H276" s="23"/>
    </row>
    <row r="277" spans="1:8" ht="27.75" customHeight="1">
      <c r="A277" s="7" t="s">
        <v>792</v>
      </c>
      <c r="B277" s="26" t="s">
        <v>166</v>
      </c>
      <c r="C277" s="24"/>
      <c r="D277" s="23"/>
      <c r="E277" s="24"/>
      <c r="F277" s="24"/>
      <c r="G277" s="25"/>
      <c r="H277" s="23"/>
    </row>
    <row r="278" spans="1:8" ht="27.75" customHeight="1">
      <c r="A278" s="7" t="s">
        <v>793</v>
      </c>
      <c r="B278" s="26" t="s">
        <v>167</v>
      </c>
      <c r="C278" s="24"/>
      <c r="D278" s="23"/>
      <c r="E278" s="24"/>
      <c r="F278" s="24"/>
      <c r="G278" s="25"/>
      <c r="H278" s="23"/>
    </row>
    <row r="279" spans="1:8" ht="27.75" customHeight="1">
      <c r="A279" s="7" t="s">
        <v>794</v>
      </c>
      <c r="B279" s="26" t="s">
        <v>795</v>
      </c>
      <c r="C279" s="24"/>
      <c r="D279" s="23"/>
      <c r="E279" s="24"/>
      <c r="F279" s="24"/>
      <c r="G279" s="25"/>
      <c r="H279" s="23"/>
    </row>
    <row r="280" spans="1:8" ht="165">
      <c r="A280" s="7" t="s">
        <v>796</v>
      </c>
      <c r="B280" s="26" t="s">
        <v>797</v>
      </c>
      <c r="C280" s="24" t="s">
        <v>1150</v>
      </c>
      <c r="D280" s="23">
        <v>45034</v>
      </c>
      <c r="E280" s="24" t="s">
        <v>1151</v>
      </c>
      <c r="F280" s="24" t="s">
        <v>1206</v>
      </c>
      <c r="G280" s="25">
        <v>37866.53</v>
      </c>
      <c r="H280" s="23">
        <v>45168</v>
      </c>
    </row>
    <row r="281" spans="1:8" ht="27.75" customHeight="1">
      <c r="A281" s="7" t="s">
        <v>798</v>
      </c>
      <c r="B281" s="26" t="s">
        <v>799</v>
      </c>
      <c r="C281" s="24"/>
      <c r="D281" s="23"/>
      <c r="E281" s="24"/>
      <c r="F281" s="24"/>
      <c r="G281" s="25"/>
      <c r="H281" s="23"/>
    </row>
    <row r="282" spans="1:8" ht="27.75" customHeight="1">
      <c r="A282" s="7" t="s">
        <v>800</v>
      </c>
      <c r="B282" s="26" t="s">
        <v>168</v>
      </c>
      <c r="C282" s="24"/>
      <c r="D282" s="23"/>
      <c r="E282" s="24"/>
      <c r="F282" s="24"/>
      <c r="G282" s="25"/>
      <c r="H282" s="23"/>
    </row>
    <row r="283" spans="1:8" ht="27.75" customHeight="1">
      <c r="A283" s="7" t="s">
        <v>801</v>
      </c>
      <c r="B283" s="26" t="s">
        <v>169</v>
      </c>
      <c r="C283" s="24" t="s">
        <v>996</v>
      </c>
      <c r="D283" s="23">
        <v>44883</v>
      </c>
      <c r="E283" s="24" t="s">
        <v>1149</v>
      </c>
      <c r="F283" s="24" t="s">
        <v>1207</v>
      </c>
      <c r="G283" s="25">
        <v>799.5</v>
      </c>
      <c r="H283" s="23">
        <v>45278</v>
      </c>
    </row>
    <row r="284" spans="1:8" ht="27.75" customHeight="1">
      <c r="A284" s="7" t="s">
        <v>225</v>
      </c>
      <c r="B284" s="26" t="s">
        <v>248</v>
      </c>
      <c r="C284" s="24"/>
      <c r="D284" s="23"/>
      <c r="E284" s="24"/>
      <c r="F284" s="24"/>
      <c r="G284" s="25"/>
      <c r="H284" s="23"/>
    </row>
    <row r="285" spans="1:8" ht="27.75" customHeight="1">
      <c r="A285" s="7" t="s">
        <v>225</v>
      </c>
      <c r="B285" s="26" t="s">
        <v>249</v>
      </c>
      <c r="C285" s="24"/>
      <c r="D285" s="23"/>
      <c r="E285" s="24"/>
      <c r="F285" s="24"/>
      <c r="G285" s="25"/>
      <c r="H285" s="23"/>
    </row>
    <row r="286" spans="1:8" ht="27.75" customHeight="1">
      <c r="A286" s="7" t="s">
        <v>225</v>
      </c>
      <c r="B286" s="26" t="s">
        <v>250</v>
      </c>
      <c r="C286" s="24"/>
      <c r="D286" s="23"/>
      <c r="E286" s="24"/>
      <c r="F286" s="24"/>
      <c r="G286" s="25"/>
      <c r="H286" s="23"/>
    </row>
    <row r="287" spans="1:8" ht="27.75" customHeight="1">
      <c r="A287" s="7" t="s">
        <v>225</v>
      </c>
      <c r="B287" s="26" t="s">
        <v>251</v>
      </c>
      <c r="C287" s="24"/>
      <c r="D287" s="23"/>
      <c r="E287" s="24"/>
      <c r="F287" s="24"/>
      <c r="G287" s="25"/>
      <c r="H287" s="23"/>
    </row>
    <row r="288" spans="1:8" ht="27.75" customHeight="1">
      <c r="A288" s="7" t="s">
        <v>225</v>
      </c>
      <c r="B288" s="26" t="s">
        <v>252</v>
      </c>
      <c r="C288" s="24"/>
      <c r="D288" s="23"/>
      <c r="E288" s="24"/>
      <c r="F288" s="24"/>
      <c r="G288" s="25"/>
      <c r="H288" s="23"/>
    </row>
    <row r="289" spans="1:8" ht="30">
      <c r="A289" s="7" t="s">
        <v>225</v>
      </c>
      <c r="B289" s="26" t="s">
        <v>253</v>
      </c>
      <c r="C289" s="24"/>
      <c r="D289" s="23"/>
      <c r="E289" s="24"/>
      <c r="F289" s="24"/>
      <c r="G289" s="25"/>
      <c r="H289" s="23"/>
    </row>
    <row r="290" spans="1:8" ht="30">
      <c r="A290" s="7" t="s">
        <v>225</v>
      </c>
      <c r="B290" s="26" t="s">
        <v>254</v>
      </c>
      <c r="C290" s="24"/>
      <c r="D290" s="23"/>
      <c r="E290" s="24"/>
      <c r="F290" s="24"/>
      <c r="G290" s="25"/>
      <c r="H290" s="23"/>
    </row>
    <row r="291" spans="1:8" ht="30">
      <c r="A291" s="7" t="s">
        <v>225</v>
      </c>
      <c r="B291" s="26" t="s">
        <v>255</v>
      </c>
      <c r="C291" s="24"/>
      <c r="D291" s="23"/>
      <c r="E291" s="24"/>
      <c r="F291" s="24"/>
      <c r="G291" s="25"/>
      <c r="H291" s="23"/>
    </row>
    <row r="292" spans="1:8" ht="30">
      <c r="A292" s="7" t="s">
        <v>225</v>
      </c>
      <c r="B292" s="26" t="s">
        <v>256</v>
      </c>
      <c r="C292" s="24"/>
      <c r="D292" s="23"/>
      <c r="E292" s="24"/>
      <c r="F292" s="24"/>
      <c r="G292" s="25"/>
      <c r="H292" s="23"/>
    </row>
    <row r="293" spans="1:8" ht="30">
      <c r="A293" s="7" t="s">
        <v>225</v>
      </c>
      <c r="B293" s="26" t="s">
        <v>257</v>
      </c>
      <c r="C293" s="24"/>
      <c r="D293" s="23"/>
      <c r="E293" s="24"/>
      <c r="F293" s="24"/>
      <c r="G293" s="25"/>
      <c r="H293" s="23"/>
    </row>
    <row r="294" spans="1:8" ht="30">
      <c r="A294" s="7" t="s">
        <v>225</v>
      </c>
      <c r="B294" s="26" t="s">
        <v>258</v>
      </c>
      <c r="C294" s="24"/>
      <c r="D294" s="23"/>
      <c r="E294" s="24"/>
      <c r="F294" s="24"/>
      <c r="G294" s="25"/>
      <c r="H294" s="23"/>
    </row>
    <row r="295" spans="1:8" ht="45">
      <c r="A295" s="7" t="s">
        <v>225</v>
      </c>
      <c r="B295" s="26" t="s">
        <v>259</v>
      </c>
      <c r="C295" s="24"/>
      <c r="D295" s="23"/>
      <c r="E295" s="24"/>
      <c r="F295" s="24"/>
      <c r="G295" s="25"/>
      <c r="H295" s="23"/>
    </row>
    <row r="296" spans="1:8" ht="30">
      <c r="A296" s="7" t="s">
        <v>225</v>
      </c>
      <c r="B296" s="26" t="s">
        <v>260</v>
      </c>
      <c r="C296" s="24"/>
      <c r="D296" s="23"/>
      <c r="E296" s="24"/>
      <c r="F296" s="24"/>
      <c r="G296" s="25"/>
      <c r="H296" s="23"/>
    </row>
    <row r="297" spans="1:8" ht="30">
      <c r="A297" s="7" t="s">
        <v>225</v>
      </c>
      <c r="B297" s="26" t="s">
        <v>261</v>
      </c>
      <c r="C297" s="24"/>
      <c r="D297" s="23"/>
      <c r="E297" s="24"/>
      <c r="F297" s="24"/>
      <c r="G297" s="25"/>
      <c r="H297" s="23"/>
    </row>
    <row r="298" spans="1:8" ht="15" customHeight="1">
      <c r="A298" s="54" t="s">
        <v>289</v>
      </c>
      <c r="B298" s="55"/>
      <c r="C298" s="55"/>
      <c r="D298" s="55"/>
      <c r="E298" s="55"/>
      <c r="F298" s="55"/>
      <c r="G298" s="55"/>
      <c r="H298" s="56"/>
    </row>
    <row r="299" spans="1:8" ht="255">
      <c r="A299" s="7" t="s">
        <v>802</v>
      </c>
      <c r="B299" s="26" t="s">
        <v>912</v>
      </c>
      <c r="C299" s="24" t="s">
        <v>997</v>
      </c>
      <c r="D299" s="23">
        <v>45082</v>
      </c>
      <c r="E299" s="24" t="s">
        <v>1152</v>
      </c>
      <c r="F299" s="24" t="s">
        <v>1208</v>
      </c>
      <c r="G299" s="25">
        <v>9918.08</v>
      </c>
      <c r="H299" s="23">
        <v>45240</v>
      </c>
    </row>
    <row r="300" spans="1:8" ht="15" customHeight="1">
      <c r="A300" s="54" t="s">
        <v>286</v>
      </c>
      <c r="B300" s="55"/>
      <c r="C300" s="55"/>
      <c r="D300" s="55"/>
      <c r="E300" s="55"/>
      <c r="F300" s="55"/>
      <c r="G300" s="55"/>
      <c r="H300" s="56"/>
    </row>
    <row r="301" spans="1:8" ht="330">
      <c r="A301" s="7" t="s">
        <v>803</v>
      </c>
      <c r="B301" s="26" t="s">
        <v>913</v>
      </c>
      <c r="C301" s="24" t="s">
        <v>998</v>
      </c>
      <c r="D301" s="23">
        <v>44699</v>
      </c>
      <c r="E301" s="24" t="s">
        <v>999</v>
      </c>
      <c r="F301" s="24" t="s">
        <v>1065</v>
      </c>
      <c r="G301" s="25">
        <v>15422.5</v>
      </c>
      <c r="H301" s="23">
        <v>44917</v>
      </c>
    </row>
    <row r="302" spans="1:8" ht="15" customHeight="1">
      <c r="A302" s="54" t="s">
        <v>287</v>
      </c>
      <c r="B302" s="55"/>
      <c r="C302" s="55"/>
      <c r="D302" s="55"/>
      <c r="E302" s="55"/>
      <c r="F302" s="55"/>
      <c r="G302" s="55"/>
      <c r="H302" s="56"/>
    </row>
    <row r="303" spans="1:8" ht="20.25">
      <c r="A303" s="7" t="s">
        <v>804</v>
      </c>
      <c r="B303" s="26" t="s">
        <v>170</v>
      </c>
      <c r="C303" s="24"/>
      <c r="D303" s="23"/>
      <c r="E303" s="24"/>
      <c r="F303" s="24"/>
      <c r="G303" s="25"/>
      <c r="H303" s="23"/>
    </row>
    <row r="304" spans="1:8" ht="15" customHeight="1">
      <c r="A304" s="54" t="s">
        <v>262</v>
      </c>
      <c r="B304" s="55"/>
      <c r="C304" s="55"/>
      <c r="D304" s="55"/>
      <c r="E304" s="55"/>
      <c r="F304" s="55"/>
      <c r="G304" s="55"/>
      <c r="H304" s="56"/>
    </row>
    <row r="305" spans="1:8" ht="45">
      <c r="A305" s="7" t="s">
        <v>805</v>
      </c>
      <c r="B305" s="26" t="s">
        <v>171</v>
      </c>
      <c r="C305" s="24"/>
      <c r="D305" s="23"/>
      <c r="E305" s="24"/>
      <c r="F305" s="24"/>
      <c r="G305" s="25"/>
      <c r="H305" s="23"/>
    </row>
    <row r="306" spans="1:8" ht="45">
      <c r="A306" s="7" t="s">
        <v>806</v>
      </c>
      <c r="B306" s="26" t="s">
        <v>172</v>
      </c>
      <c r="C306" s="24"/>
      <c r="D306" s="23"/>
      <c r="E306" s="24"/>
      <c r="F306" s="24"/>
      <c r="G306" s="25"/>
      <c r="H306" s="23"/>
    </row>
    <row r="307" spans="1:8" ht="45">
      <c r="A307" s="7" t="s">
        <v>807</v>
      </c>
      <c r="B307" s="26" t="s">
        <v>173</v>
      </c>
      <c r="C307" s="24"/>
      <c r="D307" s="23"/>
      <c r="E307" s="24"/>
      <c r="F307" s="24"/>
      <c r="G307" s="25"/>
      <c r="H307" s="23"/>
    </row>
    <row r="308" spans="1:8" ht="45">
      <c r="A308" s="7" t="s">
        <v>808</v>
      </c>
      <c r="B308" s="26" t="s">
        <v>174</v>
      </c>
      <c r="C308" s="24"/>
      <c r="D308" s="23"/>
      <c r="E308" s="24"/>
      <c r="F308" s="24"/>
      <c r="G308" s="25"/>
      <c r="H308" s="23"/>
    </row>
    <row r="309" spans="1:8" ht="45">
      <c r="A309" s="7" t="s">
        <v>809</v>
      </c>
      <c r="B309" s="26" t="s">
        <v>175</v>
      </c>
      <c r="C309" s="24"/>
      <c r="D309" s="23"/>
      <c r="E309" s="24"/>
      <c r="F309" s="24"/>
      <c r="G309" s="25"/>
      <c r="H309" s="23"/>
    </row>
    <row r="310" spans="1:8" ht="45">
      <c r="A310" s="7" t="s">
        <v>810</v>
      </c>
      <c r="B310" s="26" t="s">
        <v>176</v>
      </c>
      <c r="C310" s="24"/>
      <c r="D310" s="23"/>
      <c r="E310" s="24"/>
      <c r="F310" s="24"/>
      <c r="G310" s="25"/>
      <c r="H310" s="23"/>
    </row>
    <row r="311" spans="1:8" ht="30">
      <c r="A311" s="61" t="s">
        <v>811</v>
      </c>
      <c r="B311" s="26" t="s">
        <v>177</v>
      </c>
      <c r="C311" s="24"/>
      <c r="D311" s="23"/>
      <c r="E311" s="24"/>
      <c r="F311" s="24"/>
      <c r="G311" s="25"/>
      <c r="H311" s="23"/>
    </row>
    <row r="312" spans="1:8" ht="20.25">
      <c r="A312" s="62"/>
      <c r="B312" s="26" t="s">
        <v>178</v>
      </c>
      <c r="C312" s="24"/>
      <c r="D312" s="23"/>
      <c r="E312" s="24"/>
      <c r="F312" s="24"/>
      <c r="G312" s="25"/>
      <c r="H312" s="23"/>
    </row>
    <row r="313" spans="1:8" ht="20.25">
      <c r="A313" s="63"/>
      <c r="B313" s="26" t="s">
        <v>179</v>
      </c>
      <c r="C313" s="24"/>
      <c r="D313" s="23"/>
      <c r="E313" s="24"/>
      <c r="F313" s="24"/>
      <c r="G313" s="25"/>
      <c r="H313" s="23"/>
    </row>
    <row r="314" spans="1:8" ht="45">
      <c r="A314" s="61" t="s">
        <v>812</v>
      </c>
      <c r="B314" s="26" t="s">
        <v>180</v>
      </c>
      <c r="C314" s="24"/>
      <c r="D314" s="23"/>
      <c r="E314" s="24"/>
      <c r="F314" s="24"/>
      <c r="G314" s="25"/>
      <c r="H314" s="23"/>
    </row>
    <row r="315" spans="1:8" ht="20.25">
      <c r="A315" s="62"/>
      <c r="B315" s="26" t="s">
        <v>181</v>
      </c>
      <c r="C315" s="24"/>
      <c r="D315" s="23"/>
      <c r="E315" s="24"/>
      <c r="F315" s="24"/>
      <c r="G315" s="25"/>
      <c r="H315" s="23"/>
    </row>
    <row r="316" spans="1:8" ht="20.25">
      <c r="A316" s="63"/>
      <c r="B316" s="26" t="s">
        <v>179</v>
      </c>
      <c r="C316" s="24"/>
      <c r="D316" s="23"/>
      <c r="E316" s="24"/>
      <c r="F316" s="24"/>
      <c r="G316" s="25"/>
      <c r="H316" s="23"/>
    </row>
    <row r="317" spans="1:8" ht="30">
      <c r="A317" s="61" t="s">
        <v>813</v>
      </c>
      <c r="B317" s="26" t="s">
        <v>182</v>
      </c>
      <c r="C317" s="24"/>
      <c r="D317" s="23"/>
      <c r="E317" s="24"/>
      <c r="F317" s="24"/>
      <c r="G317" s="25"/>
      <c r="H317" s="23"/>
    </row>
    <row r="318" spans="1:8" ht="20.25">
      <c r="A318" s="62"/>
      <c r="B318" s="26" t="s">
        <v>178</v>
      </c>
      <c r="C318" s="24"/>
      <c r="D318" s="23"/>
      <c r="E318" s="24"/>
      <c r="F318" s="24"/>
      <c r="G318" s="25"/>
      <c r="H318" s="23"/>
    </row>
    <row r="319" spans="1:8" ht="20.25">
      <c r="A319" s="63"/>
      <c r="B319" s="26" t="s">
        <v>183</v>
      </c>
      <c r="C319" s="24"/>
      <c r="D319" s="23"/>
      <c r="E319" s="24"/>
      <c r="F319" s="24"/>
      <c r="G319" s="25"/>
      <c r="H319" s="23"/>
    </row>
    <row r="320" spans="1:8" ht="45">
      <c r="A320" s="61" t="s">
        <v>814</v>
      </c>
      <c r="B320" s="26" t="s">
        <v>184</v>
      </c>
      <c r="C320" s="24"/>
      <c r="D320" s="23"/>
      <c r="E320" s="24"/>
      <c r="F320" s="24"/>
      <c r="G320" s="25"/>
      <c r="H320" s="23"/>
    </row>
    <row r="321" spans="1:8" ht="20.25">
      <c r="A321" s="62"/>
      <c r="B321" s="26" t="s">
        <v>181</v>
      </c>
      <c r="C321" s="24"/>
      <c r="D321" s="23"/>
      <c r="E321" s="24"/>
      <c r="F321" s="24"/>
      <c r="G321" s="25"/>
      <c r="H321" s="23"/>
    </row>
    <row r="322" spans="1:8" ht="20.25">
      <c r="A322" s="63"/>
      <c r="B322" s="26" t="s">
        <v>183</v>
      </c>
      <c r="C322" s="24"/>
      <c r="D322" s="23"/>
      <c r="E322" s="24"/>
      <c r="F322" s="24"/>
      <c r="G322" s="25"/>
      <c r="H322" s="23"/>
    </row>
    <row r="323" spans="1:8" ht="30">
      <c r="A323" s="61" t="s">
        <v>815</v>
      </c>
      <c r="B323" s="26" t="s">
        <v>185</v>
      </c>
      <c r="C323" s="24"/>
      <c r="D323" s="23"/>
      <c r="E323" s="24"/>
      <c r="F323" s="24"/>
      <c r="G323" s="25"/>
      <c r="H323" s="23"/>
    </row>
    <row r="324" spans="1:8" ht="20.25">
      <c r="A324" s="62"/>
      <c r="B324" s="26" t="s">
        <v>178</v>
      </c>
      <c r="C324" s="24"/>
      <c r="D324" s="23"/>
      <c r="E324" s="24"/>
      <c r="F324" s="24"/>
      <c r="G324" s="25"/>
      <c r="H324" s="23"/>
    </row>
    <row r="325" spans="1:8" ht="20.25">
      <c r="A325" s="63"/>
      <c r="B325" s="26" t="s">
        <v>186</v>
      </c>
      <c r="C325" s="24"/>
      <c r="D325" s="23"/>
      <c r="E325" s="24"/>
      <c r="F325" s="24"/>
      <c r="G325" s="25"/>
      <c r="H325" s="23"/>
    </row>
    <row r="326" spans="1:8" ht="45">
      <c r="A326" s="61" t="s">
        <v>816</v>
      </c>
      <c r="B326" s="26" t="s">
        <v>187</v>
      </c>
      <c r="C326" s="24"/>
      <c r="D326" s="23"/>
      <c r="E326" s="24"/>
      <c r="F326" s="24"/>
      <c r="G326" s="25"/>
      <c r="H326" s="23"/>
    </row>
    <row r="327" spans="1:8" ht="20.25">
      <c r="A327" s="62"/>
      <c r="B327" s="26" t="s">
        <v>181</v>
      </c>
      <c r="C327" s="24"/>
      <c r="D327" s="23"/>
      <c r="E327" s="24"/>
      <c r="F327" s="24"/>
      <c r="G327" s="25"/>
      <c r="H327" s="23"/>
    </row>
    <row r="328" spans="1:8" ht="20.25">
      <c r="A328" s="63"/>
      <c r="B328" s="26" t="s">
        <v>186</v>
      </c>
      <c r="C328" s="24"/>
      <c r="D328" s="23"/>
      <c r="E328" s="24"/>
      <c r="F328" s="24"/>
      <c r="G328" s="25"/>
      <c r="H328" s="23"/>
    </row>
    <row r="329" spans="1:8" ht="30">
      <c r="A329" s="7" t="s">
        <v>817</v>
      </c>
      <c r="B329" s="26" t="s">
        <v>188</v>
      </c>
      <c r="C329" s="24"/>
      <c r="D329" s="23"/>
      <c r="E329" s="24"/>
      <c r="F329" s="24"/>
      <c r="G329" s="25"/>
      <c r="H329" s="23"/>
    </row>
    <row r="330" spans="1:8" ht="30">
      <c r="A330" s="7" t="s">
        <v>818</v>
      </c>
      <c r="B330" s="26" t="s">
        <v>189</v>
      </c>
      <c r="C330" s="24"/>
      <c r="D330" s="23"/>
      <c r="E330" s="24"/>
      <c r="F330" s="24"/>
      <c r="G330" s="25"/>
      <c r="H330" s="23"/>
    </row>
    <row r="331" spans="1:8" ht="409.5">
      <c r="A331" s="7" t="s">
        <v>819</v>
      </c>
      <c r="B331" s="26" t="s">
        <v>820</v>
      </c>
      <c r="C331" s="24" t="s">
        <v>1000</v>
      </c>
      <c r="D331" s="23">
        <v>44900</v>
      </c>
      <c r="E331" s="24" t="s">
        <v>1157</v>
      </c>
      <c r="F331" s="24" t="s">
        <v>1209</v>
      </c>
      <c r="G331" s="25">
        <v>79.06</v>
      </c>
      <c r="H331" s="23">
        <v>45288</v>
      </c>
    </row>
    <row r="332" spans="1:8" ht="210">
      <c r="A332" s="7" t="s">
        <v>821</v>
      </c>
      <c r="B332" s="26" t="s">
        <v>190</v>
      </c>
      <c r="C332" s="24" t="s">
        <v>1001</v>
      </c>
      <c r="D332" s="23">
        <v>44900</v>
      </c>
      <c r="E332" s="24" t="s">
        <v>1157</v>
      </c>
      <c r="F332" s="24" t="s">
        <v>1209</v>
      </c>
      <c r="G332" s="25">
        <v>69.97</v>
      </c>
      <c r="H332" s="23">
        <v>45288</v>
      </c>
    </row>
    <row r="333" spans="1:8" ht="45">
      <c r="A333" s="7" t="s">
        <v>822</v>
      </c>
      <c r="B333" s="26" t="s">
        <v>191</v>
      </c>
      <c r="C333" s="24" t="s">
        <v>1002</v>
      </c>
      <c r="D333" s="23">
        <v>44894</v>
      </c>
      <c r="E333" s="24" t="s">
        <v>1153</v>
      </c>
      <c r="F333" s="24" t="s">
        <v>1210</v>
      </c>
      <c r="G333" s="25">
        <v>137.83</v>
      </c>
      <c r="H333" s="23">
        <v>45287</v>
      </c>
    </row>
    <row r="334" spans="1:8" ht="135">
      <c r="A334" s="7" t="s">
        <v>823</v>
      </c>
      <c r="B334" s="26" t="s">
        <v>192</v>
      </c>
      <c r="C334" s="24" t="s">
        <v>1155</v>
      </c>
      <c r="D334" s="23">
        <v>81.71</v>
      </c>
      <c r="E334" s="24" t="s">
        <v>1156</v>
      </c>
      <c r="F334" s="24" t="s">
        <v>1211</v>
      </c>
      <c r="G334" s="25">
        <v>81.71</v>
      </c>
      <c r="H334" s="23">
        <v>45287</v>
      </c>
    </row>
    <row r="335" spans="1:8" ht="105">
      <c r="A335" s="7" t="s">
        <v>824</v>
      </c>
      <c r="B335" s="26" t="s">
        <v>193</v>
      </c>
      <c r="C335" s="24" t="s">
        <v>1013</v>
      </c>
      <c r="D335" s="23">
        <v>44894</v>
      </c>
      <c r="E335" s="24" t="s">
        <v>1156</v>
      </c>
      <c r="F335" s="24" t="s">
        <v>1211</v>
      </c>
      <c r="G335" s="25">
        <v>116.75</v>
      </c>
      <c r="H335" s="23">
        <v>45287</v>
      </c>
    </row>
    <row r="336" spans="1:8" ht="150">
      <c r="A336" s="7" t="s">
        <v>825</v>
      </c>
      <c r="B336" s="26" t="s">
        <v>194</v>
      </c>
      <c r="C336" s="24" t="s">
        <v>1008</v>
      </c>
      <c r="D336" s="23">
        <v>44959</v>
      </c>
      <c r="E336" s="24" t="s">
        <v>1158</v>
      </c>
      <c r="F336" s="24" t="s">
        <v>1213</v>
      </c>
      <c r="G336" s="25">
        <v>95.43</v>
      </c>
      <c r="H336" s="23">
        <v>45285</v>
      </c>
    </row>
    <row r="337" spans="1:8" ht="90">
      <c r="A337" s="7" t="s">
        <v>826</v>
      </c>
      <c r="B337" s="26" t="s">
        <v>827</v>
      </c>
      <c r="C337" s="24" t="s">
        <v>1154</v>
      </c>
      <c r="D337" s="23">
        <v>44894</v>
      </c>
      <c r="E337" s="24" t="s">
        <v>1153</v>
      </c>
      <c r="F337" s="24" t="s">
        <v>1210</v>
      </c>
      <c r="G337" s="25">
        <v>189.77</v>
      </c>
      <c r="H337" s="23">
        <v>45287</v>
      </c>
    </row>
    <row r="338" spans="1:8" ht="60">
      <c r="A338" s="7" t="s">
        <v>828</v>
      </c>
      <c r="B338" s="26" t="s">
        <v>195</v>
      </c>
      <c r="C338" s="24" t="s">
        <v>1009</v>
      </c>
      <c r="D338" s="23">
        <v>44959</v>
      </c>
      <c r="E338" s="24" t="s">
        <v>1158</v>
      </c>
      <c r="F338" s="24" t="s">
        <v>1213</v>
      </c>
      <c r="G338" s="25">
        <v>105.77</v>
      </c>
      <c r="H338" s="23">
        <v>45285</v>
      </c>
    </row>
    <row r="339" spans="1:8" ht="30">
      <c r="A339" s="7" t="s">
        <v>829</v>
      </c>
      <c r="B339" s="26" t="s">
        <v>196</v>
      </c>
      <c r="C339" s="24"/>
      <c r="D339" s="23"/>
      <c r="E339" s="24"/>
      <c r="F339" s="24"/>
      <c r="G339" s="25"/>
      <c r="H339" s="23"/>
    </row>
    <row r="340" spans="1:8" ht="75">
      <c r="A340" s="7" t="s">
        <v>830</v>
      </c>
      <c r="B340" s="26" t="s">
        <v>197</v>
      </c>
      <c r="C340" s="24" t="s">
        <v>1010</v>
      </c>
      <c r="D340" s="23">
        <v>44959</v>
      </c>
      <c r="E340" s="24" t="s">
        <v>1158</v>
      </c>
      <c r="F340" s="24" t="s">
        <v>1213</v>
      </c>
      <c r="G340" s="25">
        <v>105.77</v>
      </c>
      <c r="H340" s="23">
        <v>45285</v>
      </c>
    </row>
    <row r="341" spans="1:8" ht="165">
      <c r="A341" s="7" t="s">
        <v>831</v>
      </c>
      <c r="B341" s="26" t="s">
        <v>263</v>
      </c>
      <c r="C341" s="24" t="s">
        <v>1011</v>
      </c>
      <c r="D341" s="23">
        <v>44959</v>
      </c>
      <c r="E341" s="24" t="s">
        <v>1158</v>
      </c>
      <c r="F341" s="24" t="s">
        <v>1213</v>
      </c>
      <c r="G341" s="25">
        <v>12433.33</v>
      </c>
      <c r="H341" s="23">
        <v>45285</v>
      </c>
    </row>
    <row r="342" spans="1:8" ht="30">
      <c r="A342" s="7" t="s">
        <v>832</v>
      </c>
      <c r="B342" s="26" t="s">
        <v>198</v>
      </c>
      <c r="C342" s="24"/>
      <c r="D342" s="23"/>
      <c r="E342" s="24"/>
      <c r="F342" s="24"/>
      <c r="G342" s="25"/>
      <c r="H342" s="23"/>
    </row>
    <row r="343" spans="1:8" ht="30">
      <c r="A343" s="7" t="s">
        <v>833</v>
      </c>
      <c r="B343" s="26" t="s">
        <v>199</v>
      </c>
      <c r="C343" s="24"/>
      <c r="D343" s="23"/>
      <c r="E343" s="24"/>
      <c r="F343" s="24"/>
      <c r="G343" s="25"/>
      <c r="H343" s="23"/>
    </row>
    <row r="344" spans="1:8" ht="30">
      <c r="A344" s="7" t="s">
        <v>834</v>
      </c>
      <c r="B344" s="26" t="s">
        <v>200</v>
      </c>
      <c r="C344" s="24"/>
      <c r="D344" s="23"/>
      <c r="E344" s="24"/>
      <c r="F344" s="24"/>
      <c r="G344" s="25"/>
      <c r="H344" s="23"/>
    </row>
    <row r="345" spans="1:8" ht="45">
      <c r="A345" s="7" t="s">
        <v>835</v>
      </c>
      <c r="B345" s="26" t="s">
        <v>201</v>
      </c>
      <c r="C345" s="24"/>
      <c r="D345" s="23"/>
      <c r="E345" s="24"/>
      <c r="F345" s="24"/>
      <c r="G345" s="25"/>
      <c r="H345" s="23"/>
    </row>
    <row r="346" spans="1:8" ht="45">
      <c r="A346" s="7" t="s">
        <v>836</v>
      </c>
      <c r="B346" s="26" t="s">
        <v>202</v>
      </c>
      <c r="C346" s="24"/>
      <c r="D346" s="23"/>
      <c r="E346" s="24"/>
      <c r="F346" s="24"/>
      <c r="G346" s="25"/>
      <c r="H346" s="23"/>
    </row>
    <row r="347" spans="1:8" ht="75">
      <c r="A347" s="7" t="s">
        <v>837</v>
      </c>
      <c r="B347" s="26" t="s">
        <v>203</v>
      </c>
      <c r="C347" s="24" t="s">
        <v>1004</v>
      </c>
      <c r="D347" s="23">
        <v>44907</v>
      </c>
      <c r="E347" s="24" t="s">
        <v>1159</v>
      </c>
      <c r="F347" s="24" t="s">
        <v>1214</v>
      </c>
      <c r="G347" s="25">
        <v>285.82</v>
      </c>
      <c r="H347" s="23">
        <v>45287</v>
      </c>
    </row>
    <row r="348" spans="1:8" ht="30">
      <c r="A348" s="7" t="s">
        <v>838</v>
      </c>
      <c r="B348" s="26" t="s">
        <v>204</v>
      </c>
      <c r="C348" s="24"/>
      <c r="D348" s="23"/>
      <c r="E348" s="24"/>
      <c r="F348" s="24"/>
      <c r="G348" s="25"/>
      <c r="H348" s="23"/>
    </row>
    <row r="349" spans="1:8" ht="75">
      <c r="A349" s="7" t="s">
        <v>839</v>
      </c>
      <c r="B349" s="26" t="s">
        <v>205</v>
      </c>
      <c r="C349" s="24" t="s">
        <v>1007</v>
      </c>
      <c r="D349" s="23">
        <v>44907</v>
      </c>
      <c r="E349" s="24" t="s">
        <v>1159</v>
      </c>
      <c r="F349" s="24" t="s">
        <v>1214</v>
      </c>
      <c r="G349" s="25">
        <v>864.95</v>
      </c>
      <c r="H349" s="23">
        <v>45287</v>
      </c>
    </row>
    <row r="350" spans="1:8" ht="75">
      <c r="A350" s="7" t="s">
        <v>840</v>
      </c>
      <c r="B350" s="26" t="s">
        <v>206</v>
      </c>
      <c r="C350" s="24" t="s">
        <v>1005</v>
      </c>
      <c r="D350" s="23">
        <v>44907</v>
      </c>
      <c r="E350" s="24" t="s">
        <v>1159</v>
      </c>
      <c r="F350" s="24" t="s">
        <v>1214</v>
      </c>
      <c r="G350" s="25">
        <v>32.61</v>
      </c>
      <c r="H350" s="23">
        <v>45287</v>
      </c>
    </row>
    <row r="351" spans="1:8" ht="45">
      <c r="A351" s="7" t="s">
        <v>841</v>
      </c>
      <c r="B351" s="26" t="s">
        <v>207</v>
      </c>
      <c r="C351" s="24" t="s">
        <v>1006</v>
      </c>
      <c r="D351" s="23">
        <v>44907</v>
      </c>
      <c r="E351" s="24" t="s">
        <v>1159</v>
      </c>
      <c r="F351" s="24" t="s">
        <v>1214</v>
      </c>
      <c r="G351" s="25">
        <v>343.85</v>
      </c>
      <c r="H351" s="23">
        <v>45287</v>
      </c>
    </row>
    <row r="352" spans="1:8" ht="45">
      <c r="A352" s="7" t="s">
        <v>842</v>
      </c>
      <c r="B352" s="26" t="s">
        <v>208</v>
      </c>
      <c r="C352" s="24" t="s">
        <v>1003</v>
      </c>
      <c r="D352" s="23">
        <v>44907</v>
      </c>
      <c r="E352" s="24" t="s">
        <v>1159</v>
      </c>
      <c r="F352" s="24" t="s">
        <v>1214</v>
      </c>
      <c r="G352" s="25">
        <v>32.13</v>
      </c>
      <c r="H352" s="23">
        <v>45287</v>
      </c>
    </row>
    <row r="353" spans="1:8" ht="30">
      <c r="A353" s="7" t="s">
        <v>843</v>
      </c>
      <c r="B353" s="26" t="s">
        <v>209</v>
      </c>
      <c r="C353" s="24"/>
      <c r="D353" s="23"/>
      <c r="E353" s="24"/>
      <c r="F353" s="24"/>
      <c r="G353" s="25"/>
      <c r="H353" s="23"/>
    </row>
    <row r="354" spans="1:8" ht="30">
      <c r="A354" s="7" t="s">
        <v>844</v>
      </c>
      <c r="B354" s="26" t="s">
        <v>210</v>
      </c>
      <c r="C354" s="24"/>
      <c r="D354" s="23"/>
      <c r="E354" s="24"/>
      <c r="F354" s="24"/>
      <c r="G354" s="25"/>
      <c r="H354" s="23"/>
    </row>
    <row r="355" spans="1:8" ht="60">
      <c r="A355" s="7" t="s">
        <v>845</v>
      </c>
      <c r="B355" s="26" t="s">
        <v>211</v>
      </c>
      <c r="C355" s="24"/>
      <c r="D355" s="23"/>
      <c r="E355" s="24"/>
      <c r="F355" s="24"/>
      <c r="G355" s="25"/>
      <c r="H355" s="23"/>
    </row>
    <row r="356" spans="1:8" ht="20.25">
      <c r="A356" s="7" t="s">
        <v>846</v>
      </c>
      <c r="B356" s="26" t="s">
        <v>212</v>
      </c>
      <c r="C356" s="24"/>
      <c r="D356" s="23"/>
      <c r="E356" s="24"/>
      <c r="F356" s="24"/>
      <c r="G356" s="25"/>
      <c r="H356" s="23"/>
    </row>
    <row r="357" spans="1:8" ht="20.25">
      <c r="A357" s="7" t="s">
        <v>847</v>
      </c>
      <c r="B357" s="26" t="s">
        <v>213</v>
      </c>
      <c r="C357" s="24"/>
      <c r="D357" s="23"/>
      <c r="E357" s="24"/>
      <c r="F357" s="24"/>
      <c r="G357" s="25"/>
      <c r="H357" s="23"/>
    </row>
    <row r="358" spans="1:8" ht="20.25">
      <c r="A358" s="7" t="s">
        <v>848</v>
      </c>
      <c r="B358" s="26" t="s">
        <v>214</v>
      </c>
      <c r="C358" s="24"/>
      <c r="D358" s="23"/>
      <c r="E358" s="24"/>
      <c r="F358" s="24"/>
      <c r="G358" s="25"/>
      <c r="H358" s="23"/>
    </row>
    <row r="359" spans="1:8" ht="30">
      <c r="A359" s="7" t="s">
        <v>225</v>
      </c>
      <c r="B359" s="26" t="s">
        <v>264</v>
      </c>
      <c r="C359" s="24"/>
      <c r="D359" s="23"/>
      <c r="E359" s="24"/>
      <c r="F359" s="24"/>
      <c r="G359" s="25"/>
      <c r="H359" s="23"/>
    </row>
    <row r="360" spans="1:8" ht="15" customHeight="1">
      <c r="A360" s="54" t="s">
        <v>265</v>
      </c>
      <c r="B360" s="55"/>
      <c r="C360" s="55"/>
      <c r="D360" s="55"/>
      <c r="E360" s="55"/>
      <c r="F360" s="55"/>
      <c r="G360" s="55"/>
      <c r="H360" s="56"/>
    </row>
    <row r="361" spans="1:8" ht="45">
      <c r="A361" s="7" t="s">
        <v>849</v>
      </c>
      <c r="B361" s="26" t="s">
        <v>215</v>
      </c>
      <c r="C361" s="24"/>
      <c r="D361" s="23"/>
      <c r="E361" s="24"/>
      <c r="F361" s="24"/>
      <c r="G361" s="25"/>
      <c r="H361" s="23"/>
    </row>
    <row r="362" spans="1:8" ht="45">
      <c r="A362" s="7" t="s">
        <v>850</v>
      </c>
      <c r="B362" s="26" t="s">
        <v>216</v>
      </c>
      <c r="C362" s="24"/>
      <c r="D362" s="23"/>
      <c r="E362" s="24"/>
      <c r="F362" s="24"/>
      <c r="G362" s="25"/>
      <c r="H362" s="23"/>
    </row>
    <row r="363" spans="1:8" ht="75">
      <c r="A363" s="7" t="s">
        <v>851</v>
      </c>
      <c r="B363" s="26" t="s">
        <v>217</v>
      </c>
      <c r="C363" s="24" t="s">
        <v>1167</v>
      </c>
      <c r="D363" s="23">
        <v>44907</v>
      </c>
      <c r="E363" s="24" t="s">
        <v>1168</v>
      </c>
      <c r="F363" s="24" t="s">
        <v>1215</v>
      </c>
      <c r="G363" s="25">
        <v>32.5</v>
      </c>
      <c r="H363" s="23">
        <v>45315</v>
      </c>
    </row>
    <row r="364" spans="1:8" ht="45">
      <c r="A364" s="7" t="s">
        <v>852</v>
      </c>
      <c r="B364" s="26" t="s">
        <v>266</v>
      </c>
      <c r="C364" s="24"/>
      <c r="D364" s="23"/>
      <c r="E364" s="24"/>
      <c r="F364" s="24"/>
      <c r="G364" s="25"/>
      <c r="H364" s="23"/>
    </row>
    <row r="365" spans="1:8" ht="45">
      <c r="A365" s="7" t="s">
        <v>853</v>
      </c>
      <c r="B365" s="26" t="s">
        <v>267</v>
      </c>
      <c r="C365" s="24"/>
      <c r="D365" s="23"/>
      <c r="E365" s="24"/>
      <c r="F365" s="24"/>
      <c r="G365" s="25"/>
      <c r="H365" s="23"/>
    </row>
    <row r="366" spans="1:8" ht="45">
      <c r="A366" s="7" t="s">
        <v>854</v>
      </c>
      <c r="B366" s="26" t="s">
        <v>268</v>
      </c>
      <c r="C366" s="24"/>
      <c r="D366" s="23"/>
      <c r="E366" s="24"/>
      <c r="F366" s="24"/>
      <c r="G366" s="25"/>
      <c r="H366" s="23"/>
    </row>
    <row r="367" spans="1:8" ht="150">
      <c r="A367" s="7" t="s">
        <v>855</v>
      </c>
      <c r="B367" s="26" t="s">
        <v>269</v>
      </c>
      <c r="C367" s="11" t="s">
        <v>1015</v>
      </c>
      <c r="D367" s="8">
        <v>44888</v>
      </c>
      <c r="E367" s="12" t="s">
        <v>1160</v>
      </c>
      <c r="F367" s="13" t="s">
        <v>1216</v>
      </c>
      <c r="G367" s="10">
        <v>40.51</v>
      </c>
      <c r="H367" s="49">
        <v>45285</v>
      </c>
    </row>
    <row r="368" spans="1:8" ht="150">
      <c r="A368" s="7" t="s">
        <v>856</v>
      </c>
      <c r="B368" s="26" t="s">
        <v>857</v>
      </c>
      <c r="C368" s="11" t="s">
        <v>1014</v>
      </c>
      <c r="D368" s="8">
        <v>44888</v>
      </c>
      <c r="E368" s="12" t="s">
        <v>1160</v>
      </c>
      <c r="F368" s="13" t="s">
        <v>1216</v>
      </c>
      <c r="G368" s="10">
        <v>38.71</v>
      </c>
      <c r="H368" s="49">
        <v>45285</v>
      </c>
    </row>
    <row r="369" spans="1:8" ht="135">
      <c r="A369" s="7" t="s">
        <v>858</v>
      </c>
      <c r="B369" s="26" t="s">
        <v>270</v>
      </c>
      <c r="C369" s="11" t="s">
        <v>1161</v>
      </c>
      <c r="D369" s="8">
        <v>44900</v>
      </c>
      <c r="E369" s="12" t="s">
        <v>1162</v>
      </c>
      <c r="F369" s="13" t="s">
        <v>1218</v>
      </c>
      <c r="G369" s="10">
        <v>45.57</v>
      </c>
      <c r="H369" s="49">
        <v>45315</v>
      </c>
    </row>
    <row r="370" spans="1:8" ht="150">
      <c r="A370" s="7" t="s">
        <v>859</v>
      </c>
      <c r="B370" s="26" t="s">
        <v>271</v>
      </c>
      <c r="C370" s="11" t="s">
        <v>1163</v>
      </c>
      <c r="D370" s="8">
        <v>44900</v>
      </c>
      <c r="E370" s="12" t="s">
        <v>1162</v>
      </c>
      <c r="F370" s="13" t="s">
        <v>1218</v>
      </c>
      <c r="G370" s="10">
        <v>49.68</v>
      </c>
      <c r="H370" s="49">
        <v>45315</v>
      </c>
    </row>
    <row r="371" spans="1:8" ht="150">
      <c r="A371" s="7" t="s">
        <v>860</v>
      </c>
      <c r="B371" s="26" t="s">
        <v>272</v>
      </c>
      <c r="C371" s="11" t="s">
        <v>1164</v>
      </c>
      <c r="D371" s="8">
        <v>44900</v>
      </c>
      <c r="E371" s="12" t="s">
        <v>1162</v>
      </c>
      <c r="F371" s="13" t="s">
        <v>1218</v>
      </c>
      <c r="G371" s="10">
        <v>49.75</v>
      </c>
      <c r="H371" s="49">
        <v>45315</v>
      </c>
    </row>
    <row r="372" spans="1:8" ht="150">
      <c r="A372" s="7" t="s">
        <v>861</v>
      </c>
      <c r="B372" s="26" t="s">
        <v>273</v>
      </c>
      <c r="C372" s="11" t="s">
        <v>1016</v>
      </c>
      <c r="D372" s="8">
        <v>45103</v>
      </c>
      <c r="E372" s="12" t="s">
        <v>1166</v>
      </c>
      <c r="F372" s="13" t="s">
        <v>1222</v>
      </c>
      <c r="G372" s="10">
        <v>45.67</v>
      </c>
      <c r="H372" s="49">
        <v>45328</v>
      </c>
    </row>
    <row r="373" spans="1:8" ht="135">
      <c r="A373" s="7" t="s">
        <v>862</v>
      </c>
      <c r="B373" s="26" t="s">
        <v>274</v>
      </c>
      <c r="C373" s="11" t="s">
        <v>1165</v>
      </c>
      <c r="D373" s="8">
        <v>44900</v>
      </c>
      <c r="E373" s="12" t="s">
        <v>1162</v>
      </c>
      <c r="F373" s="13" t="s">
        <v>1218</v>
      </c>
      <c r="G373" s="10">
        <v>53.23</v>
      </c>
      <c r="H373" s="49">
        <v>45315</v>
      </c>
    </row>
    <row r="374" spans="1:8" ht="20.25">
      <c r="A374" s="7" t="s">
        <v>863</v>
      </c>
      <c r="B374" s="26" t="s">
        <v>864</v>
      </c>
      <c r="C374" s="24"/>
      <c r="D374" s="24"/>
      <c r="E374" s="24"/>
      <c r="F374" s="25"/>
      <c r="G374" s="23"/>
      <c r="H374" s="23"/>
    </row>
    <row r="375" spans="1:8" ht="20.25">
      <c r="A375" s="7" t="s">
        <v>865</v>
      </c>
      <c r="B375" s="26" t="s">
        <v>866</v>
      </c>
      <c r="C375" s="24"/>
      <c r="D375" s="24"/>
      <c r="E375" s="24"/>
      <c r="F375" s="25"/>
      <c r="G375" s="25"/>
      <c r="H375" s="23"/>
    </row>
    <row r="376" spans="1:8" ht="20.25">
      <c r="A376" s="7" t="s">
        <v>867</v>
      </c>
      <c r="B376" s="26" t="s">
        <v>868</v>
      </c>
      <c r="C376" s="24"/>
      <c r="D376" s="24"/>
      <c r="E376" s="24"/>
      <c r="F376" s="25"/>
      <c r="G376" s="25"/>
      <c r="H376" s="23"/>
    </row>
    <row r="377" spans="1:8" ht="20.25">
      <c r="A377" s="7" t="s">
        <v>869</v>
      </c>
      <c r="B377" s="26" t="s">
        <v>870</v>
      </c>
      <c r="C377" s="24"/>
      <c r="D377" s="24"/>
      <c r="E377" s="24"/>
      <c r="F377" s="25"/>
      <c r="G377" s="25"/>
      <c r="H377" s="23"/>
    </row>
    <row r="378" spans="1:8" ht="30">
      <c r="A378" s="7" t="s">
        <v>871</v>
      </c>
      <c r="B378" s="26" t="s">
        <v>872</v>
      </c>
      <c r="C378" s="24"/>
      <c r="D378" s="24"/>
      <c r="E378" s="24"/>
      <c r="F378" s="25"/>
      <c r="G378" s="25"/>
      <c r="H378" s="23"/>
    </row>
    <row r="379" spans="1:8" ht="30">
      <c r="A379" s="7" t="s">
        <v>225</v>
      </c>
      <c r="B379" s="26" t="s">
        <v>275</v>
      </c>
      <c r="C379" s="24"/>
      <c r="D379" s="24"/>
      <c r="E379" s="24"/>
      <c r="F379" s="25"/>
      <c r="G379" s="25"/>
      <c r="H379" s="23"/>
    </row>
    <row r="380" spans="1:8" ht="30">
      <c r="A380" s="7" t="s">
        <v>225</v>
      </c>
      <c r="B380" s="26" t="s">
        <v>276</v>
      </c>
      <c r="C380" s="24"/>
      <c r="D380" s="24"/>
      <c r="E380" s="24"/>
      <c r="F380" s="24"/>
      <c r="G380" s="25"/>
      <c r="H380" s="23"/>
    </row>
    <row r="381" spans="1:8" ht="30">
      <c r="A381" s="7" t="s">
        <v>225</v>
      </c>
      <c r="B381" s="26" t="s">
        <v>277</v>
      </c>
      <c r="C381" s="24"/>
      <c r="D381" s="23"/>
      <c r="E381" s="24"/>
      <c r="F381" s="24"/>
      <c r="G381" s="25"/>
      <c r="H381" s="23"/>
    </row>
    <row r="382" spans="1:8" ht="30">
      <c r="A382" s="7" t="s">
        <v>225</v>
      </c>
      <c r="B382" s="26" t="s">
        <v>278</v>
      </c>
      <c r="C382" s="24"/>
      <c r="D382" s="23"/>
      <c r="E382" s="24"/>
      <c r="F382" s="24"/>
      <c r="G382" s="25"/>
      <c r="H382" s="23"/>
    </row>
    <row r="383" spans="1:8" ht="165">
      <c r="A383" s="7" t="s">
        <v>225</v>
      </c>
      <c r="B383" s="26" t="s">
        <v>279</v>
      </c>
      <c r="C383" s="24" t="s">
        <v>1012</v>
      </c>
      <c r="D383" s="23">
        <v>44901</v>
      </c>
      <c r="E383" s="24" t="s">
        <v>1171</v>
      </c>
      <c r="F383" s="24" t="s">
        <v>1217</v>
      </c>
      <c r="G383" s="25">
        <v>19.27</v>
      </c>
      <c r="H383" s="23">
        <v>45285</v>
      </c>
    </row>
    <row r="384" spans="1:8" ht="135">
      <c r="A384" s="7" t="s">
        <v>225</v>
      </c>
      <c r="B384" s="26" t="s">
        <v>1172</v>
      </c>
      <c r="C384" s="24" t="s">
        <v>1173</v>
      </c>
      <c r="D384" s="23">
        <v>44901</v>
      </c>
      <c r="E384" s="24" t="s">
        <v>1171</v>
      </c>
      <c r="F384" s="24" t="s">
        <v>1217</v>
      </c>
      <c r="G384" s="25">
        <v>22.67</v>
      </c>
      <c r="H384" s="23">
        <v>45285</v>
      </c>
    </row>
    <row r="385" spans="1:8" ht="150">
      <c r="A385" s="7" t="s">
        <v>225</v>
      </c>
      <c r="B385" s="26" t="s">
        <v>1169</v>
      </c>
      <c r="C385" s="24" t="s">
        <v>1170</v>
      </c>
      <c r="D385" s="23">
        <v>44901</v>
      </c>
      <c r="E385" s="24" t="s">
        <v>1171</v>
      </c>
      <c r="F385" s="24" t="s">
        <v>1217</v>
      </c>
      <c r="G385" s="25">
        <v>19.28</v>
      </c>
      <c r="H385" s="23">
        <v>45285</v>
      </c>
    </row>
    <row r="386" spans="1:8" ht="15" customHeight="1">
      <c r="A386" s="54" t="s">
        <v>280</v>
      </c>
      <c r="B386" s="55"/>
      <c r="C386" s="55"/>
      <c r="D386" s="55"/>
      <c r="E386" s="55"/>
      <c r="F386" s="55"/>
      <c r="G386" s="55"/>
      <c r="H386" s="56"/>
    </row>
    <row r="387" spans="1:8" ht="30">
      <c r="A387" s="7" t="s">
        <v>873</v>
      </c>
      <c r="B387" s="26" t="s">
        <v>219</v>
      </c>
      <c r="C387" s="24"/>
      <c r="D387" s="23"/>
      <c r="E387" s="24"/>
      <c r="F387" s="24"/>
      <c r="G387" s="25"/>
      <c r="H387" s="23"/>
    </row>
    <row r="388" spans="1:9" ht="30">
      <c r="A388" s="7" t="s">
        <v>874</v>
      </c>
      <c r="B388" s="26" t="s">
        <v>220</v>
      </c>
      <c r="C388" s="24"/>
      <c r="D388" s="23"/>
      <c r="E388" s="24"/>
      <c r="F388" s="24"/>
      <c r="G388" s="25"/>
      <c r="H388" s="23"/>
      <c r="I388" s="50"/>
    </row>
    <row r="389" spans="1:8" ht="45">
      <c r="A389" s="7" t="s">
        <v>875</v>
      </c>
      <c r="B389" s="26" t="s">
        <v>221</v>
      </c>
      <c r="C389" s="24"/>
      <c r="D389" s="23"/>
      <c r="E389" s="24"/>
      <c r="F389" s="24"/>
      <c r="G389" s="25"/>
      <c r="H389" s="23"/>
    </row>
    <row r="390" spans="1:8" ht="60">
      <c r="A390" s="7" t="s">
        <v>876</v>
      </c>
      <c r="B390" s="26" t="s">
        <v>877</v>
      </c>
      <c r="C390" s="24"/>
      <c r="D390" s="23"/>
      <c r="E390" s="24"/>
      <c r="F390" s="24"/>
      <c r="G390" s="25"/>
      <c r="H390" s="23"/>
    </row>
    <row r="391" spans="1:8" ht="30">
      <c r="A391" s="7" t="s">
        <v>878</v>
      </c>
      <c r="B391" s="26" t="s">
        <v>218</v>
      </c>
      <c r="C391" s="24"/>
      <c r="D391" s="23"/>
      <c r="E391" s="24"/>
      <c r="F391" s="24"/>
      <c r="G391" s="25"/>
      <c r="H391" s="23"/>
    </row>
    <row r="392" spans="1:8" ht="20.25">
      <c r="A392" s="54" t="s">
        <v>879</v>
      </c>
      <c r="B392" s="55"/>
      <c r="C392" s="55"/>
      <c r="D392" s="55"/>
      <c r="E392" s="55"/>
      <c r="F392" s="55"/>
      <c r="G392" s="55"/>
      <c r="H392" s="56"/>
    </row>
    <row r="393" spans="1:8" ht="60">
      <c r="A393" s="7" t="s">
        <v>880</v>
      </c>
      <c r="B393" s="26" t="s">
        <v>881</v>
      </c>
      <c r="C393" s="24"/>
      <c r="D393" s="23"/>
      <c r="E393" s="24"/>
      <c r="F393" s="24"/>
      <c r="G393" s="25"/>
      <c r="H393" s="23"/>
    </row>
    <row r="394" spans="1:8" ht="60">
      <c r="A394" s="7" t="s">
        <v>882</v>
      </c>
      <c r="B394" s="26" t="s">
        <v>883</v>
      </c>
      <c r="C394" s="24"/>
      <c r="D394" s="23"/>
      <c r="E394" s="24"/>
      <c r="F394" s="24"/>
      <c r="G394" s="25"/>
      <c r="H394" s="23"/>
    </row>
    <row r="395" spans="1:8" ht="20.25">
      <c r="A395" s="54" t="s">
        <v>281</v>
      </c>
      <c r="B395" s="55"/>
      <c r="C395" s="55"/>
      <c r="D395" s="55"/>
      <c r="E395" s="55"/>
      <c r="F395" s="55"/>
      <c r="G395" s="55"/>
      <c r="H395" s="56"/>
    </row>
    <row r="396" spans="1:8" ht="45">
      <c r="A396" s="37" t="s">
        <v>225</v>
      </c>
      <c r="B396" s="37" t="s">
        <v>926</v>
      </c>
      <c r="C396" s="27" t="s">
        <v>927</v>
      </c>
      <c r="D396" s="8">
        <v>44312</v>
      </c>
      <c r="E396" s="12" t="s">
        <v>928</v>
      </c>
      <c r="F396" s="13" t="s">
        <v>1069</v>
      </c>
      <c r="G396" s="37">
        <v>532301.34</v>
      </c>
      <c r="H396" s="22">
        <v>44393</v>
      </c>
    </row>
    <row r="397" spans="1:8" ht="30">
      <c r="A397" s="38" t="s">
        <v>225</v>
      </c>
      <c r="B397" s="37" t="s">
        <v>926</v>
      </c>
      <c r="C397" s="11" t="s">
        <v>1041</v>
      </c>
      <c r="D397" s="23">
        <v>44547</v>
      </c>
      <c r="E397" s="24" t="s">
        <v>1042</v>
      </c>
      <c r="F397" s="24" t="s">
        <v>1068</v>
      </c>
      <c r="G397" s="25">
        <v>609833.33</v>
      </c>
      <c r="H397" s="22">
        <v>44558</v>
      </c>
    </row>
    <row r="398" spans="1:8" ht="30">
      <c r="A398" s="7" t="s">
        <v>225</v>
      </c>
      <c r="B398" s="26" t="s">
        <v>282</v>
      </c>
      <c r="C398" s="39" t="s">
        <v>1078</v>
      </c>
      <c r="D398" s="23"/>
      <c r="E398" s="24"/>
      <c r="F398" s="13"/>
      <c r="G398" s="69"/>
      <c r="H398" s="22"/>
    </row>
    <row r="399" spans="1:8" ht="30">
      <c r="A399" s="7" t="s">
        <v>225</v>
      </c>
      <c r="B399" s="26" t="s">
        <v>282</v>
      </c>
      <c r="C399" s="39" t="s">
        <v>1043</v>
      </c>
      <c r="D399" s="8">
        <v>45019</v>
      </c>
      <c r="E399" s="12" t="s">
        <v>1087</v>
      </c>
      <c r="F399" s="28" t="s">
        <v>1088</v>
      </c>
      <c r="G399" s="32">
        <v>1990433.33</v>
      </c>
      <c r="H399" s="22">
        <v>44558</v>
      </c>
    </row>
    <row r="400" spans="1:8" ht="30">
      <c r="A400" s="7" t="s">
        <v>225</v>
      </c>
      <c r="B400" s="26" t="s">
        <v>283</v>
      </c>
      <c r="C400" s="11" t="s">
        <v>1046</v>
      </c>
      <c r="D400" s="23">
        <v>44547</v>
      </c>
      <c r="E400" s="24" t="s">
        <v>1042</v>
      </c>
      <c r="F400" s="24" t="s">
        <v>1068</v>
      </c>
      <c r="G400" s="25">
        <v>609833.33</v>
      </c>
      <c r="H400" s="22">
        <v>44558</v>
      </c>
    </row>
    <row r="401" spans="1:8" ht="45">
      <c r="A401" s="7" t="s">
        <v>225</v>
      </c>
      <c r="B401" s="34" t="s">
        <v>1090</v>
      </c>
      <c r="C401" s="11" t="s">
        <v>1045</v>
      </c>
      <c r="D401" s="8">
        <v>44986</v>
      </c>
      <c r="E401" s="12" t="s">
        <v>1084</v>
      </c>
      <c r="F401" s="13" t="s">
        <v>1086</v>
      </c>
      <c r="G401" s="17">
        <v>869641.53</v>
      </c>
      <c r="H401" s="22">
        <v>44925</v>
      </c>
    </row>
    <row r="402" spans="1:8" ht="45">
      <c r="A402" s="7" t="s">
        <v>225</v>
      </c>
      <c r="B402" s="26" t="s">
        <v>284</v>
      </c>
      <c r="C402" s="24" t="s">
        <v>1044</v>
      </c>
      <c r="D402" s="23">
        <v>44547</v>
      </c>
      <c r="E402" s="24" t="s">
        <v>1042</v>
      </c>
      <c r="F402" s="24" t="s">
        <v>1068</v>
      </c>
      <c r="G402" s="25">
        <v>609833.33</v>
      </c>
      <c r="H402" s="22">
        <v>44558</v>
      </c>
    </row>
    <row r="403" spans="1:8" ht="45">
      <c r="A403" s="7" t="s">
        <v>225</v>
      </c>
      <c r="B403" s="26" t="s">
        <v>1076</v>
      </c>
      <c r="C403" s="24" t="s">
        <v>1077</v>
      </c>
      <c r="D403" s="23"/>
      <c r="E403" s="24"/>
      <c r="F403" s="24"/>
      <c r="G403" s="25"/>
      <c r="H403" s="42"/>
    </row>
    <row r="404" spans="1:8" ht="20.25">
      <c r="A404" s="7" t="s">
        <v>225</v>
      </c>
      <c r="B404" s="26" t="s">
        <v>285</v>
      </c>
      <c r="C404" s="24"/>
      <c r="D404" s="23"/>
      <c r="E404" s="24"/>
      <c r="F404" s="24"/>
      <c r="G404" s="25"/>
      <c r="H404" s="23"/>
    </row>
    <row r="405" spans="1:8" ht="20.25">
      <c r="A405" s="54" t="s">
        <v>290</v>
      </c>
      <c r="B405" s="55"/>
      <c r="C405" s="55"/>
      <c r="D405" s="55"/>
      <c r="E405" s="55"/>
      <c r="F405" s="55"/>
      <c r="G405" s="55"/>
      <c r="H405" s="56"/>
    </row>
    <row r="406" spans="1:8" ht="44.25" customHeight="1">
      <c r="A406" s="7" t="s">
        <v>291</v>
      </c>
      <c r="B406" s="40" t="s">
        <v>474</v>
      </c>
      <c r="C406" s="18" t="s">
        <v>899</v>
      </c>
      <c r="D406" s="19" t="s">
        <v>899</v>
      </c>
      <c r="E406" s="18" t="s">
        <v>899</v>
      </c>
      <c r="F406" s="18" t="s">
        <v>899</v>
      </c>
      <c r="G406" s="20" t="s">
        <v>899</v>
      </c>
      <c r="H406" s="19" t="s">
        <v>899</v>
      </c>
    </row>
    <row r="407" spans="1:8" ht="300">
      <c r="A407" s="7" t="s">
        <v>896</v>
      </c>
      <c r="B407" s="40" t="s">
        <v>934</v>
      </c>
      <c r="C407" s="24" t="s">
        <v>933</v>
      </c>
      <c r="D407" s="23">
        <v>44735</v>
      </c>
      <c r="E407" s="24" t="s">
        <v>935</v>
      </c>
      <c r="F407" s="24" t="s">
        <v>1067</v>
      </c>
      <c r="G407" s="25">
        <v>70400</v>
      </c>
      <c r="H407" s="23">
        <v>44833</v>
      </c>
    </row>
    <row r="408" spans="1:8" ht="45">
      <c r="A408" s="7" t="s">
        <v>897</v>
      </c>
      <c r="B408" s="40" t="s">
        <v>938</v>
      </c>
      <c r="C408" s="24" t="s">
        <v>937</v>
      </c>
      <c r="D408" s="23">
        <v>44858</v>
      </c>
      <c r="E408" s="24" t="s">
        <v>936</v>
      </c>
      <c r="F408" s="24" t="s">
        <v>1066</v>
      </c>
      <c r="G408" s="25">
        <v>38167.85</v>
      </c>
      <c r="H408" s="23">
        <v>44908</v>
      </c>
    </row>
    <row r="409" spans="1:8" ht="53.25" customHeight="1">
      <c r="A409" s="7" t="s">
        <v>898</v>
      </c>
      <c r="B409" s="40" t="s">
        <v>1021</v>
      </c>
      <c r="C409" s="24" t="s">
        <v>1022</v>
      </c>
      <c r="D409" s="23">
        <v>44900</v>
      </c>
      <c r="E409" s="24" t="s">
        <v>1180</v>
      </c>
      <c r="F409" s="24" t="s">
        <v>1212</v>
      </c>
      <c r="G409" s="25">
        <v>513.38</v>
      </c>
      <c r="H409" s="23">
        <v>45287</v>
      </c>
    </row>
    <row r="410" spans="1:8" ht="105">
      <c r="A410" s="7" t="s">
        <v>1023</v>
      </c>
      <c r="B410" s="40" t="s">
        <v>1024</v>
      </c>
      <c r="C410" s="28" t="s">
        <v>1025</v>
      </c>
      <c r="D410" s="31">
        <v>45075</v>
      </c>
      <c r="E410" s="28" t="s">
        <v>1174</v>
      </c>
      <c r="F410" s="28" t="s">
        <v>1219</v>
      </c>
      <c r="G410" s="32">
        <v>2202.33</v>
      </c>
      <c r="H410" s="31">
        <v>45287</v>
      </c>
    </row>
    <row r="411" spans="1:8" ht="60">
      <c r="A411" s="7" t="s">
        <v>1026</v>
      </c>
      <c r="B411" s="40" t="s">
        <v>1178</v>
      </c>
      <c r="C411" s="28" t="s">
        <v>1179</v>
      </c>
      <c r="D411" s="31">
        <v>45075</v>
      </c>
      <c r="E411" s="28" t="s">
        <v>1174</v>
      </c>
      <c r="F411" s="28" t="s">
        <v>1219</v>
      </c>
      <c r="G411" s="32">
        <v>3733.33</v>
      </c>
      <c r="H411" s="31">
        <v>45287</v>
      </c>
    </row>
    <row r="412" spans="1:8" ht="75">
      <c r="A412" s="7" t="s">
        <v>1176</v>
      </c>
      <c r="B412" s="40" t="s">
        <v>1027</v>
      </c>
      <c r="C412" s="28" t="s">
        <v>1175</v>
      </c>
      <c r="D412" s="31">
        <v>45075</v>
      </c>
      <c r="E412" s="28" t="s">
        <v>1174</v>
      </c>
      <c r="F412" s="28" t="s">
        <v>1219</v>
      </c>
      <c r="G412" s="32">
        <v>4961</v>
      </c>
      <c r="H412" s="31">
        <v>45287</v>
      </c>
    </row>
    <row r="413" spans="1:8" ht="150">
      <c r="A413" s="7" t="s">
        <v>1177</v>
      </c>
      <c r="B413" s="40" t="s">
        <v>1079</v>
      </c>
      <c r="C413" s="28" t="s">
        <v>1080</v>
      </c>
      <c r="D413" s="31">
        <v>44995</v>
      </c>
      <c r="E413" s="28" t="s">
        <v>1081</v>
      </c>
      <c r="F413" s="28" t="s">
        <v>1085</v>
      </c>
      <c r="G413" s="32">
        <v>6976.55</v>
      </c>
      <c r="H413" s="31">
        <v>45061</v>
      </c>
    </row>
    <row r="414" spans="1:8" ht="20.25">
      <c r="A414" s="70">
        <v>8</v>
      </c>
      <c r="B414" s="71" t="s">
        <v>1183</v>
      </c>
      <c r="C414" s="72" t="s">
        <v>1186</v>
      </c>
      <c r="D414" s="73">
        <v>45159</v>
      </c>
      <c r="E414" s="70" t="s">
        <v>1184</v>
      </c>
      <c r="F414" s="70" t="s">
        <v>1220</v>
      </c>
      <c r="G414" s="70">
        <v>26368.33</v>
      </c>
      <c r="H414" s="73">
        <v>45273</v>
      </c>
    </row>
    <row r="415" spans="1:8" ht="30.75">
      <c r="A415" s="70">
        <v>9</v>
      </c>
      <c r="B415" s="71" t="s">
        <v>1185</v>
      </c>
      <c r="C415" s="72" t="s">
        <v>1187</v>
      </c>
      <c r="D415" s="73">
        <v>45159</v>
      </c>
      <c r="E415" s="70" t="s">
        <v>1184</v>
      </c>
      <c r="F415" s="70" t="s">
        <v>1220</v>
      </c>
      <c r="G415" s="70">
        <v>21900</v>
      </c>
      <c r="H415" s="73">
        <v>45273</v>
      </c>
    </row>
    <row r="416" spans="1:8" ht="60.75">
      <c r="A416" s="70">
        <v>10</v>
      </c>
      <c r="B416" s="71" t="s">
        <v>1185</v>
      </c>
      <c r="C416" s="72" t="s">
        <v>1188</v>
      </c>
      <c r="D416" s="73">
        <v>45159</v>
      </c>
      <c r="E416" s="70" t="s">
        <v>1184</v>
      </c>
      <c r="F416" s="70" t="s">
        <v>1220</v>
      </c>
      <c r="G416" s="70">
        <v>96666.67</v>
      </c>
      <c r="H416" s="73">
        <v>45273</v>
      </c>
    </row>
  </sheetData>
  <sheetProtection/>
  <mergeCells count="39">
    <mergeCell ref="A386:H386"/>
    <mergeCell ref="A395:H395"/>
    <mergeCell ref="A405:H405"/>
    <mergeCell ref="A392:H392"/>
    <mergeCell ref="A317:A319"/>
    <mergeCell ref="A326:A328"/>
    <mergeCell ref="A323:A325"/>
    <mergeCell ref="A300:H300"/>
    <mergeCell ref="A314:A316"/>
    <mergeCell ref="A320:A322"/>
    <mergeCell ref="A311:A313"/>
    <mergeCell ref="A304:H304"/>
    <mergeCell ref="A360:H360"/>
    <mergeCell ref="D4:E4"/>
    <mergeCell ref="B2:H2"/>
    <mergeCell ref="A63:H63"/>
    <mergeCell ref="A83:H83"/>
    <mergeCell ref="B10:B11"/>
    <mergeCell ref="C10:C11"/>
    <mergeCell ref="A212:H212"/>
    <mergeCell ref="A9:C9"/>
    <mergeCell ref="D9:H9"/>
    <mergeCell ref="D10:F10"/>
    <mergeCell ref="C6:F6"/>
    <mergeCell ref="C7:F7"/>
    <mergeCell ref="G10:G11"/>
    <mergeCell ref="H10:H11"/>
    <mergeCell ref="A10:A11"/>
    <mergeCell ref="A13:H13"/>
    <mergeCell ref="A226:H226"/>
    <mergeCell ref="A233:H233"/>
    <mergeCell ref="A244:H244"/>
    <mergeCell ref="A253:H253"/>
    <mergeCell ref="A260:H260"/>
    <mergeCell ref="A302:H302"/>
    <mergeCell ref="A258:H258"/>
    <mergeCell ref="A263:H263"/>
    <mergeCell ref="A267:H267"/>
    <mergeCell ref="A298:H298"/>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Лаврентьева Марина Владимировна</cp:lastModifiedBy>
  <cp:lastPrinted>2022-02-04T10:49:00Z</cp:lastPrinted>
  <dcterms:created xsi:type="dcterms:W3CDTF">2015-06-26T12:41:08Z</dcterms:created>
  <dcterms:modified xsi:type="dcterms:W3CDTF">2024-02-20T12:04:44Z</dcterms:modified>
  <cp:category/>
  <cp:version/>
  <cp:contentType/>
  <cp:contentStatus/>
</cp:coreProperties>
</file>