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ТСР'!$A$2:$H$428</definedName>
  </definedNames>
  <calcPr fullCalcOnLoad="1"/>
</workbook>
</file>

<file path=xl/sharedStrings.xml><?xml version="1.0" encoding="utf-8"?>
<sst xmlns="http://schemas.openxmlformats.org/spreadsheetml/2006/main" count="1399" uniqueCount="1209">
  <si>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</si>
  <si>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</si>
  <si>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</si>
  <si>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</si>
  <si>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</si>
  <si>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</si>
  <si>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</si>
  <si>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</si>
  <si>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</si>
  <si>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</si>
  <si>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</si>
  <si>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</si>
  <si>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</si>
  <si>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</si>
  <si>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</si>
  <si>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</si>
  <si>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</si>
  <si>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</si>
  <si>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</si>
  <si>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</si>
  <si>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</si>
  <si>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</si>
  <si>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</si>
  <si>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</si>
  <si>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</si>
  <si>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</si>
  <si>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</si>
  <si>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</si>
  <si>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</si>
  <si>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</si>
  <si>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</si>
  <si>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</si>
  <si>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</si>
  <si>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</si>
  <si>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</si>
  <si>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</si>
  <si>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</si>
  <si>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</si>
  <si>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</si>
  <si>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</si>
  <si>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</si>
  <si>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</si>
  <si>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</si>
  <si>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</si>
  <si>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</si>
  <si>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</si>
  <si>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</si>
  <si>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</si>
  <si>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</si>
  <si>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</si>
  <si>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</si>
  <si>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</si>
  <si>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</si>
  <si>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</si>
  <si>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</si>
  <si>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</si>
  <si>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</si>
  <si>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</si>
  <si>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</si>
  <si>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</si>
  <si>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</si>
  <si>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</si>
  <si>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</si>
  <si>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</si>
  <si>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</si>
  <si>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</si>
  <si>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</si>
  <si>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</si>
  <si>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</si>
  <si>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</si>
  <si>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</si>
  <si>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</si>
  <si>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</si>
  <si>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</si>
  <si>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</si>
  <si>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</si>
  <si>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</si>
  <si>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</si>
  <si>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</si>
  <si>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</si>
  <si>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</si>
  <si>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</si>
  <si>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</si>
  <si>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</si>
  <si>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</si>
  <si>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</si>
  <si>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</si>
  <si>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</si>
  <si>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</si>
  <si>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</si>
  <si>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</si>
  <si>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</si>
  <si>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</si>
  <si>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</si>
  <si>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</si>
  <si>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</si>
  <si>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</si>
  <si>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</si>
  <si>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</si>
  <si>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</si>
  <si>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</si>
  <si>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</si>
  <si>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</si>
  <si>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</si>
  <si>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</si>
  <si>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</si>
  <si>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</si>
  <si>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</si>
  <si>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</si>
  <si>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</si>
  <si>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</si>
  <si>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</si>
  <si>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</si>
  <si>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</si>
  <si>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</si>
  <si>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</si>
  <si>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</si>
  <si>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</si>
  <si>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</si>
  <si>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</si>
  <si>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</si>
  <si>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</si>
  <si>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</si>
  <si>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</si>
  <si>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</si>
  <si>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</si>
  <si>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</si>
  <si>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</si>
  <si>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</si>
  <si>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</si>
  <si>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</si>
  <si>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</si>
  <si>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</si>
  <si>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</si>
  <si>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</si>
  <si>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</si>
  <si>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</si>
  <si>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</si>
  <si>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</si>
  <si>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</si>
  <si>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</si>
  <si>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</si>
  <si>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</si>
  <si>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</si>
  <si>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</si>
  <si>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</si>
  <si>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</si>
  <si>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</si>
  <si>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</si>
  <si>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</si>
  <si>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</si>
  <si>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</si>
  <si>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</si>
  <si>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</si>
  <si>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</si>
  <si>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</si>
  <si>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</si>
  <si>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</si>
  <si>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</si>
  <si>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</si>
  <si>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</si>
  <si>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</si>
  <si>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</si>
  <si>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</si>
  <si>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</si>
  <si>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</si>
  <si>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</si>
  <si>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</si>
  <si>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</si>
  <si>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</si>
  <si>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</si>
  <si>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</si>
  <si>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</si>
  <si>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</si>
  <si>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</si>
  <si>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</si>
  <si>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</si>
  <si>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</si>
  <si>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</si>
  <si>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</si>
  <si>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</si>
  <si>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</si>
  <si>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</si>
  <si>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</si>
  <si>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</si>
  <si>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</si>
  <si>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</si>
  <si>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</si>
  <si>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</si>
  <si>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</si>
  <si>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</si>
  <si>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</si>
  <si>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</si>
  <si>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</si>
  <si>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</si>
  <si>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</si>
  <si>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</si>
  <si>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</si>
  <si>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</si>
  <si>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</si>
  <si>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</si>
  <si>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</si>
  <si>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</si>
  <si>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</si>
  <si>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</si>
  <si>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</si>
  <si>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</si>
  <si>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</si>
  <si>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</si>
  <si>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</si>
  <si>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</si>
  <si>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</si>
  <si>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</si>
  <si>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</si>
  <si>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</si>
  <si>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</si>
  <si>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</si>
  <si>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</si>
  <si>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</si>
  <si>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</si>
  <si>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</si>
  <si>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</si>
  <si>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</si>
  <si>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</si>
  <si>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</si>
  <si>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</si>
  <si>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</si>
  <si>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</si>
  <si>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</si>
  <si>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</si>
  <si>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</si>
  <si>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</si>
  <si>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</si>
  <si>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</si>
  <si>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</si>
  <si>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</si>
  <si>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</si>
  <si>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</si>
  <si>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</si>
  <si>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</si>
  <si>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</si>
  <si>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</si>
  <si>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</si>
  <si>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</si>
  <si>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</si>
  <si>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</si>
  <si>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</si>
  <si>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</si>
  <si>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</si>
  <si>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</si>
  <si>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</si>
  <si>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</si>
  <si>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</si>
  <si>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</si>
  <si>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</si>
  <si>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</si>
  <si>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</si>
  <si>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</si>
  <si>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</si>
  <si>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</si>
  <si>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</si>
  <si>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</si>
  <si>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</si>
  <si>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</si>
  <si>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</si>
  <si>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</si>
  <si>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</si>
  <si>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</si>
  <si>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</si>
  <si>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</si>
  <si>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</si>
  <si>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</si>
  <si>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</si>
  <si>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</si>
  <si>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</si>
  <si>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</si>
  <si>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</si>
  <si>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</si>
  <si>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</si>
  <si>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</si>
  <si>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</si>
  <si>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</si>
  <si>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</si>
  <si>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</si>
  <si>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</si>
  <si>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</si>
  <si>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</si>
  <si>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</si>
  <si>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</si>
  <si>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</si>
  <si>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</si>
  <si>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</si>
  <si>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</si>
  <si>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</si>
  <si>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</si>
  <si>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</si>
  <si>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</si>
  <si>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</si>
  <si>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</si>
  <si>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</si>
  <si>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</si>
  <si>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</si>
  <si>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</si>
  <si>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</si>
  <si>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</si>
  <si>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</si>
  <si>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</si>
  <si>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</si>
  <si>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</si>
  <si>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</si>
  <si>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</si>
  <si>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</si>
  <si>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</si>
  <si>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</si>
  <si>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</si>
  <si>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</si>
  <si>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</si>
  <si>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</si>
  <si>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</si>
  <si>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</si>
  <si>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</si>
  <si>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</si>
  <si>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</si>
  <si>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</si>
  <si>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</si>
  <si>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</si>
  <si>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</si>
  <si>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</si>
  <si>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</si>
  <si>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</si>
  <si>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</si>
  <si>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</si>
  <si>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</si>
  <si>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</si>
  <si>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</si>
  <si>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</si>
  <si>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</si>
  <si>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</si>
  <si>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</si>
  <si>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</si>
  <si>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</si>
  <si>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</si>
  <si>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</si>
  <si>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</si>
  <si>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</si>
  <si>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</si>
  <si>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</si>
  <si>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</si>
  <si>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</si>
  <si>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</si>
  <si>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</si>
  <si>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</si>
  <si>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</si>
  <si>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</si>
  <si>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</si>
  <si>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</si>
  <si>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</si>
  <si>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</si>
  <si>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</si>
  <si>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</si>
  <si>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</si>
  <si>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</si>
  <si>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</si>
  <si>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</si>
  <si>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</si>
  <si>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</si>
  <si>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</si>
  <si>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</si>
  <si>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</si>
  <si>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</si>
  <si>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</si>
  <si>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</si>
  <si>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</si>
  <si>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</si>
  <si>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</si>
  <si>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</si>
  <si>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</si>
  <si>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</si>
  <si>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</si>
  <si>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</si>
  <si>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</si>
  <si>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</si>
  <si>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</si>
  <si>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</si>
  <si>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</si>
  <si>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</si>
  <si>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</si>
  <si>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</si>
  <si>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</si>
  <si>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</si>
  <si>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</si>
  <si>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</si>
  <si>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</si>
  <si>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</si>
  <si>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</si>
  <si>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</si>
  <si>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</si>
  <si>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</si>
  <si>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</si>
  <si>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</si>
  <si>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</si>
  <si>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</si>
  <si>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</si>
  <si>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</si>
  <si>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</si>
  <si>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</si>
  <si>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</si>
  <si>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</si>
  <si>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</si>
  <si>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</si>
  <si>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</si>
  <si>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</si>
  <si>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</si>
  <si>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</si>
  <si>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</si>
  <si>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</si>
  <si>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</si>
  <si>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</si>
  <si>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</si>
  <si>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</si>
  <si>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</si>
  <si>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</si>
  <si>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</si>
  <si>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</si>
  <si>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</si>
  <si>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</si>
  <si>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</si>
  <si>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</si>
  <si>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</si>
  <si>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</si>
  <si>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</si>
  <si>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</si>
  <si>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</si>
  <si>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</si>
  <si>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</si>
  <si>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</si>
  <si>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</si>
  <si>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</si>
  <si>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</si>
  <si>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</si>
  <si>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</si>
  <si>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</si>
  <si>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</si>
  <si>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</si>
  <si>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</si>
  <si>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</si>
  <si>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</si>
  <si>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</si>
  <si>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</si>
  <si>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</si>
  <si>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</si>
  <si>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</si>
  <si>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</si>
  <si>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</si>
  <si>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</si>
  <si>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</si>
  <si>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</si>
  <si>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</si>
  <si>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</si>
  <si>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</si>
  <si>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</si>
  <si>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</si>
  <si>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</si>
  <si>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</si>
  <si>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</si>
  <si>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</si>
  <si>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</si>
  <si>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</si>
  <si>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</si>
  <si>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</si>
  <si>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</si>
  <si>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</si>
  <si>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</si>
  <si>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</si>
  <si>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</si>
  <si>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</si>
  <si>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</si>
  <si>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</si>
  <si>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</si>
  <si>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</si>
  <si>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</si>
  <si>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</si>
  <si>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</si>
  <si>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</si>
  <si>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</si>
  <si>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</si>
  <si>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</si>
  <si>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</si>
  <si>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</si>
  <si>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</si>
  <si>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</si>
  <si>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</si>
  <si>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</si>
  <si>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</si>
  <si>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</si>
  <si>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</si>
  <si>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</si>
  <si>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</si>
  <si>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</si>
  <si>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</si>
  <si>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</si>
  <si>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</si>
  <si>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</si>
  <si>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</si>
  <si>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</si>
  <si>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</si>
  <si>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</si>
  <si>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</si>
  <si>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</si>
  <si>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</si>
  <si>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</si>
  <si>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</si>
  <si>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</si>
  <si>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</si>
  <si>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</si>
  <si>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</si>
  <si>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</si>
  <si>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</si>
  <si>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</si>
  <si>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</si>
  <si>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</si>
  <si>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</si>
  <si>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</si>
  <si>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</si>
  <si>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</si>
  <si>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</si>
  <si>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</si>
  <si>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</si>
  <si>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</si>
  <si>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</si>
  <si>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</si>
  <si>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</si>
  <si>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</si>
  <si>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</si>
  <si>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</si>
  <si>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</si>
  <si>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</si>
  <si>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</si>
  <si>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</si>
  <si>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</si>
  <si>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</si>
  <si>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</si>
  <si>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</si>
  <si>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</si>
  <si>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</si>
  <si>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</si>
  <si>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</si>
  <si>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</si>
  <si>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</si>
  <si>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</si>
  <si>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</si>
  <si>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</si>
  <si>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</si>
  <si>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</si>
  <si>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</si>
  <si>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</si>
  <si>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</si>
  <si>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</si>
  <si>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</si>
  <si>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</si>
  <si>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</si>
  <si>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</si>
  <si>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</si>
  <si>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</si>
  <si>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</si>
  <si>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</si>
  <si>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</si>
  <si>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</si>
  <si>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</si>
  <si>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</si>
  <si>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</si>
  <si>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</si>
  <si>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</si>
  <si>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</si>
  <si>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</si>
  <si>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</si>
  <si>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</si>
  <si>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</si>
  <si>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</si>
  <si>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</si>
  <si>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</si>
  <si>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</si>
  <si>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</si>
  <si>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</si>
  <si>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</si>
  <si>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</si>
  <si>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</si>
  <si>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</si>
  <si>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</si>
  <si>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</si>
  <si>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</si>
  <si>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</si>
  <si>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</si>
  <si>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</si>
  <si>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</si>
  <si>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</si>
  <si>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</si>
  <si>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</si>
  <si>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</si>
  <si>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</si>
  <si>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</si>
  <si>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</si>
  <si>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</si>
  <si>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</si>
  <si>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</si>
  <si>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</si>
  <si>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</si>
  <si>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</si>
  <si>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</si>
  <si>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</si>
  <si>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</si>
  <si>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</si>
  <si>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</si>
  <si>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</si>
  <si>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</si>
  <si>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</si>
  <si>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</si>
  <si>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</si>
  <si>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</si>
  <si>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</si>
  <si>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</si>
  <si>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</si>
  <si>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</si>
  <si>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</si>
  <si>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</si>
  <si>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</si>
  <si>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</si>
  <si>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</si>
  <si>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</si>
  <si>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</si>
  <si>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</si>
  <si>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</si>
  <si>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</si>
  <si>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</si>
  <si>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</si>
  <si>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</si>
  <si>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</si>
  <si>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</si>
  <si>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</si>
  <si>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</si>
  <si>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</si>
  <si>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</si>
  <si>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</si>
  <si>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</si>
  <si>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</si>
  <si>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</si>
  <si>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</si>
  <si>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</si>
  <si>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</si>
  <si>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</si>
  <si>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</si>
  <si>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</si>
  <si>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</si>
  <si>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</si>
  <si>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</si>
  <si>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</si>
  <si>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</si>
  <si>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</si>
  <si>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</si>
  <si>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</si>
  <si>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</si>
  <si>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</si>
  <si>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</si>
  <si>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</si>
  <si>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</si>
  <si>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</si>
  <si>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</si>
  <si>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</si>
  <si>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</si>
  <si>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</si>
  <si>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</si>
  <si>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</si>
  <si>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</si>
  <si>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</si>
  <si>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</si>
  <si>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</si>
  <si>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</si>
  <si>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</si>
  <si>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</si>
  <si>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</si>
  <si>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</si>
  <si>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</si>
  <si>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</si>
  <si>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</si>
  <si>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</si>
  <si>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</si>
  <si>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</si>
  <si>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</si>
  <si>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</si>
  <si>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</si>
  <si>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</si>
  <si>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</si>
  <si>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</si>
  <si>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</si>
  <si>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</si>
  <si>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</si>
  <si>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</si>
  <si>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</si>
  <si>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</si>
  <si>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</si>
  <si>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</si>
  <si>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</si>
  <si>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</si>
  <si>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</si>
  <si>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</si>
  <si>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</si>
  <si>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</si>
  <si>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</si>
  <si>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</si>
  <si>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</si>
  <si>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</si>
  <si>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</si>
  <si>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</si>
  <si>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</si>
  <si>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</si>
  <si>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</si>
  <si>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</si>
  <si>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</si>
  <si>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</si>
  <si>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</si>
  <si>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</si>
  <si>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</si>
  <si>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</si>
  <si>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</si>
  <si>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</si>
  <si>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</si>
  <si>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</si>
  <si>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</si>
  <si>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</si>
  <si>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</si>
  <si>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</si>
  <si>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</si>
  <si>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</si>
  <si>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</si>
  <si>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</si>
  <si>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</si>
  <si>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</si>
  <si>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</si>
  <si>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</si>
  <si>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</si>
  <si>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</si>
  <si>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</si>
  <si>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</si>
  <si>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</si>
  <si>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</si>
  <si>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</si>
  <si>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</si>
  <si>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</si>
  <si>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</si>
  <si>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</si>
  <si>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</si>
  <si>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</si>
  <si>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</si>
  <si>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</si>
  <si>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</si>
  <si>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</si>
  <si>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</si>
  <si>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</si>
  <si>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</si>
  <si>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</si>
  <si>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</si>
  <si>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</si>
  <si>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</si>
  <si>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</si>
  <si>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</si>
  <si>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</si>
  <si>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</si>
  <si>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</si>
  <si>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</si>
  <si>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</si>
  <si>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</si>
  <si>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</si>
  <si>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</si>
  <si>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</si>
  <si>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</si>
  <si>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</si>
  <si>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</si>
  <si>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</si>
  <si>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</si>
  <si>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</si>
  <si>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</si>
  <si>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</si>
  <si>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</si>
  <si>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</si>
  <si>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</si>
  <si>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</si>
  <si>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</si>
  <si>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</si>
  <si>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</si>
  <si>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</si>
  <si>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</si>
  <si>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</si>
  <si>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</si>
  <si>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</si>
  <si>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</si>
  <si>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</si>
  <si>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</si>
  <si>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</si>
  <si>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</si>
  <si>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</si>
  <si>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</si>
  <si>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</si>
  <si>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</si>
  <si>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</si>
  <si>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</si>
  <si>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</si>
  <si>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</si>
  <si>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</si>
  <si>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</si>
  <si>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</si>
  <si>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</si>
  <si>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</si>
  <si>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</si>
  <si>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</si>
  <si>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</si>
  <si>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</si>
  <si>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</si>
  <si>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</si>
  <si>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</si>
  <si>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</si>
  <si>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</si>
  <si>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</si>
  <si>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</si>
  <si>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</si>
  <si>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</si>
  <si>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</si>
  <si>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</si>
  <si>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</si>
  <si>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</si>
  <si>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</si>
  <si>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</si>
  <si>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</si>
  <si>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</si>
  <si>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</si>
  <si>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</si>
  <si>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</si>
  <si>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</si>
  <si>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</si>
  <si>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</si>
  <si>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</si>
  <si>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</si>
  <si>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</si>
  <si>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</si>
  <si>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</si>
  <si>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</si>
  <si>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</si>
  <si>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</si>
  <si>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</si>
  <si>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</si>
  <si>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</si>
  <si>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</si>
  <si>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</si>
  <si>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</si>
  <si>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</si>
  <si>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</si>
  <si>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</si>
  <si>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</si>
  <si>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</si>
  <si>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</si>
  <si>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</si>
  <si>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</si>
  <si>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</si>
  <si>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</si>
  <si>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</si>
  <si>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</si>
  <si>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</si>
  <si>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</si>
  <si>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</si>
  <si>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</si>
  <si>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</si>
  <si>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</si>
  <si>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</si>
  <si>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</si>
  <si>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</si>
  <si>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</si>
  <si>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</si>
  <si>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</si>
  <si>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</si>
  <si>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</si>
  <si>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</si>
  <si>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</si>
  <si>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</si>
  <si>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</si>
  <si>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</si>
  <si>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</si>
  <si>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</si>
  <si>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</si>
  <si>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</si>
  <si>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</si>
  <si>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</si>
  <si>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</si>
  <si>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</si>
  <si>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</si>
  <si>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</si>
  <si>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</si>
  <si>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</si>
  <si>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</si>
  <si>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</si>
  <si>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</si>
  <si>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</si>
  <si>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</si>
  <si>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</si>
  <si>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</si>
  <si>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</si>
  <si>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</si>
  <si>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</si>
  <si>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</si>
  <si>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</si>
  <si>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</si>
  <si>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</si>
  <si>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</si>
  <si>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</si>
  <si>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</si>
  <si>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</si>
  <si>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</si>
  <si>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</si>
  <si>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</si>
  <si>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</si>
  <si>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</si>
  <si>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</si>
  <si>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</si>
  <si>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</si>
  <si>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</si>
  <si>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</si>
  <si>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</si>
  <si>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</si>
  <si>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</si>
  <si>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</si>
  <si>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</si>
  <si>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</si>
  <si>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</si>
  <si>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</si>
  <si>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Трость опорная телескопическая из легких сплавов. Высота трости регулируется в зависимости от роста пользователя кнопочным фиксатором. Оборудована УПС (устройством против скольжения). УПС представляет собой выдвигающийся металлический штырь. Наконечник трости изготовлен из упругого, прочного материала, имеющего высокий коэффициент трения. Вес трости опорной 400 гр. Рукоятка анатомической формы, обеспечивающая прочность ее захвата рукой и отсутствие скольжения при захвате. Трость выдерживает нагрузку 100 кг.</t>
  </si>
  <si>
    <t>02311000002220002440001/271</t>
  </si>
  <si>
    <t>13666016915 22 000374</t>
  </si>
  <si>
    <t xml:space="preserve">Трость опорная телескопическая должна быть изготовлена из легких сплавов. Высота трости должна регулироваться в зависимости от роста пользователя кнопочным фиксатором. Трость опорная должна быть оборудована УПС (устройством противоскольжения). УПС должно представлять собой выдвигающийся металлический штырь.
Наконечник трости должен быть изготовлен из упругого, прочного материала, имеющего высокий коэффициент трения. Вес трости опорной должен быть не более 500 гр. Рукоятка должна быть анатомическая, обеспечивающая прочность ее захвата рукой и отсутствие скольжения при захвате. Трость должна выдерживать нагрузку до 100 кг.
</t>
  </si>
  <si>
    <t>02311000002190001390001/206</t>
  </si>
  <si>
    <t>13666016915 19 000201</t>
  </si>
  <si>
    <t xml:space="preserve">Изготавливается из стали и алюминиевого плава. Является более устойчивой для пользования за счет дополнительных опор. Высота трости должна регулироваться в зависимости от роста пользователя кнопочным фиксатором. Трость опорная должна быть оборудована УПС (устройством противоскольжения).
Предназначена для пользователей с массой тела более 100 кг.
</t>
  </si>
  <si>
    <t xml:space="preserve">Изготавливается из стали и алюминиевого плава. Является более устойчивой для пользования за счет дополнительных опор. Подбирается в зависимости от особенностей строения кисти пользователя. Высота трости должна регулироваться в зависимости от роста пользователя кнопочным фиксатором.
Предназначена для пользователей с массой тела более 100 кг.
</t>
  </si>
  <si>
    <t>Изготавливается из сверхпрочных материалов. Трость более устойчива (по сравнению с 3-опорной тростью) за счет дополнительной опоры, которая дает большую надежность при передвижении. Предназначена для лиц с определенным ростом, поэтому необходим предварительный подбор (Рост получателя 178. Вес 110 кг.). Трость опорная должна быть оборудована УПС (устройством противоскольжения).</t>
  </si>
  <si>
    <t>Вспомогательное устройство, облегчающее ходьбу и ориентацию лиц с ограниченной способностью к ориентации в связи с нарушением зрения. Тактильная трость выполняет следующие функции: щупа, буфера, генератора звука, сигнала, опоры. Трость для слепого должна иметь белый цвет, служащий официальным отличительным знаком для окружающих людей и регламентированным знаком для водителей транспорта. Длина тактильной трости должна быть на 50 см (в условиях города – на 60 см) меньше роста пользователя.</t>
  </si>
  <si>
    <t xml:space="preserve">Костыль с опорой под локоть имеет ножку, рукоятку и опору для предплечья. Регулируется по высоте, имеет УПС (устройство против скольжения). Конструкция и размеры манжеты удобны для разной толщины одежды. </t>
  </si>
  <si>
    <t>02311000008230001170001/90</t>
  </si>
  <si>
    <t>13664007552 23 000217</t>
  </si>
  <si>
    <t>Костыль металлический регулируется в зависимости от роста пользователя, оборудован УПС (устройством против скольжения). Возможность регулировки высоты на 22,5 см. Устройство против скольжения представляет собой выдвигающийся металлический штырь. Металлические части костылей изготовлены из коррозионностойких материалов. Костыли не имеют трещин, отслоений покрытий и других дефектов. Рукоятка костыля изготовлена из неабсорбирующего материала обладающего низкой теплопроводностью.</t>
  </si>
  <si>
    <t>Опора в кровать металлическая – это напольная прикроватная дуга, которая предназначена для облегчения самостоятельного перемещения и изменения положения тела пациента на кровати, а так же обеспечения опоры при подъеме с кровати. Должна иметь металлическую конструкцию, устойчивую к дезинфекционной обработке; регулируемую по высоте штангу; подвесной поручень (ручку-опору); регулировку длины цепи поручня; регулировку расстояния цепи от штанги; возможность фиксирования опоры защелками в любом положении; возможность расположения напольной части опоры под кроватью. Рама опоры должна иметь следующие габаритные размеры : ширина – не более 715 мм, высота – не менее 1650 мм, длина основания – не более 1350 мм. Вес не более 20 кг.</t>
  </si>
  <si>
    <t>Ф.2019.158358/128</t>
  </si>
  <si>
    <t xml:space="preserve">1366601691519000124
</t>
  </si>
  <si>
    <t xml:space="preserve">Ходунки шагающие предназначены для облегчения передвижения лицам с двигательными расстройствами. Обеспечивают дополнительную опору при передвижении. 
Изготовлены из облегченной стали, имеет мягкие эргономические рукоятки, ножки с телескопическими втулками, позволяющими менять высоту.
Вес – 2,45 кг
Ширина между поручнями – 44 см 
Высота 75,5-95,5 см, регулируемая через 2,5 см.
Грузоподъемность – 100 кг
</t>
  </si>
  <si>
    <t xml:space="preserve">Ходунки с опорой на предплечье – вспомогательное техническое средство, предназначенное для облегчения ходьбы, имеющее дополнительную опору на предплечье, которая дополняет конструкцию ходунков, обеспечивая высокий уровень устойчивости во время передвижении.
Металлические части ходунков с опорой на предплечье должны быть изготовлены из стали и иметь складную, разборную конструкцию с возможностью регулировки по высоте без применения инструмента.
Ходунки должны быть на четырех опорах оснащенными самоцентрующимися колесами, задние колеса должны быть оснащены тормозами. Колеса ходунков должны быть литые диаметром не менее 100 мм. Ручки ходунков должны быть выполнены из пластика. Ходунки должны быть оснащены сиденьем.
Высота должна быть в диапазоне не менее 1070 мм не более 1320 мм (в зависимости от роста инвалида).
Общая ширина не более 570 мм.
Общая Длина не более 600 мм.
Длина опорной части ручки не менее 100 мм.
Расстояние между ручкам не менее 245 мм.
Высота от пола до сиденья не менее 54 см.
</t>
  </si>
  <si>
    <t>Ф.2018.340827/183</t>
  </si>
  <si>
    <t>13666016915 18 000236</t>
  </si>
  <si>
    <t xml:space="preserve">Поручни служат для самостоятельного подъема и передвижения инвалидов с ограниченными возможностями, как по дому, так и в санитарного-гигиенических комнатах. 
Поручни должны быть изготовлены из легкого, прочного, устойчивого к коррозии и дезинфекции металла. Поручни должны иметь отверстия под шурупы, а так же должны быть снабжены элементами, обеспечивающими их закрепление на месте установки.
Поверхность поручней должна предотвращать скольжение.
Угол сгиба поручня должен составлять 90°.
Форма поручня должна обеспечивать безопасное расстояние между поручнем и поверхностью места крепления (не менее 40 мм), т.е. между стеной и поручнем должно оставаться пространство для удобного захвата.
Размеры поставляются в зависимости от потребности получателя
</t>
  </si>
  <si>
    <t xml:space="preserve">Поручни служат для самостоятельного подъема и передвижения инвалидов с ограниченными возможностями, как по дому, так и в санитарного-гигиенических комнатах. 
Поручни должны быть изготовлены из легкого, прочного, устойчивого к коррозии и дезинфекции металла. Поручни должны иметь отверстия под шурупы, а так же должны быть снабжены элементами, обеспечивающими их закрепление на месте установки.
Поверхность поручней должна предотвращать скольжение.
Форма поручня должна обеспечивать безопасное расстояние между поручнем и поверхностью места крепления (не менее 40 мм), т.е. между стеной и поручнем должно оставаться пространство для удобного захвата.
Размеры поставляются в зависимости от потребности получателя.
</t>
  </si>
  <si>
    <t xml:space="preserve">Кресло-коляска с ручным приводом комнатная предназначена для передвижения пользователя с ограниченной подвижностью как самостоятельно, так и с посторонней помощью в условиях помещения  
Кресло-коляска должна складываться и раскладываться без применения инструментов 
Общая масса кресла-коляски должна быть не более 22 кг
Привод – от обода колеса
Антиопрокидывающее устройство – наличие
Приводные колеса должны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шины цельнолитые или пневматические (по выбору получателя), диаметр приводных колес должен составлять не менее 57 см и не более 62 см.
Поворотные колеса должны иметь литые полиуретановые покрышки и иметь диаметр не менее 15 см и не более 20 см.
Кресла-коляски должны иметь ширины сиденья: 38 – 42  см (в соответствии с потребностью Получателя)
Глубина сиденья должна регулироваться в зависимости от длины бедра.      
Опора спины (спинка) должна быть складная, регулируемая по высоте
Высота спинки должна быть не менее 42,5 см и иметь возможность регулировки по высоте.
Угол наклона сиденья должен меняться.
Подножки должны быть легко демонтированы или просто отведены внутрь рамы без демонтажа. Опоры подножек должны иметь регулировку по высоте и углу наклона.
Подлокотники – съемные или откидные, регулируемые.
Кресло-коляска должна быть укомплектована подушкой на сиденье.
Ремень безопасности – наличие
Максимальный вес пользователя: не менее 125 кг включительно.
</t>
  </si>
  <si>
    <t>02311000002220001950001/205</t>
  </si>
  <si>
    <t>13666016915 22 000281</t>
  </si>
  <si>
    <t xml:space="preserve">Кресло-коляска с ручным приводом прогулочная предназначена для передвижения пользователя с ограниченной подвижностью как самостоятельно, так и с посторонней помощью по дорогам с твердым и грунтовым покрытием 
Кресло-коляска должна складываться и раскладываться без применения инструментов 
Общая масса кресла-коляски – не более 22 кг
Привод – от обода колеса
Антиопрокидывающее устройство – наличие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шины цельнолитые или пневматические (по выбору получателя), диаметр приводных колес должен составлять не менее 57 см и не более 62 см.
Поворотные колеса должны иметь литые полиуретановые покрышки и иметь диаметр не менее 15 см и не более 20 см.
Кресла-коляски должны иметь ширины сиденья: 38 – 52 см (в соответствии с потребностью Получателя)
Глубина сиденья должна регулироваться в зависимости от длины бедра.      
Опора спины (спинка) должна быть складная, регулируемая по высоте
Высота спинки должна быть не менее 42,5 см и иметь возможность регулировки по высоте.
Угол наклона сиденья должен меняться.
Подножки должны быть легко демонтированы или просто отведены внутрь рамы без демонтажа. Опоры подножек должны иметь регулировку по высоте и углу наклона.
Подлокотники – съемные или откидные, регулируемые.
Кресло-коляска должна быть укомплектована подушкой на сиденье.
Ремень безопасности – наличие
Максимальный вес пользователя: не менее 125 кг включительно.
</t>
  </si>
  <si>
    <t>Кресло-коляска с рычажной системой ручного привода, предназначенная для передвижения на дорогах с твердым и грунтовым покрытием
Общая масса – 21,8 кг, 22 кг (соответственно ширине сидения)
Привод – рычажный
Ведущие колеса – задние, шины пневматические
Глубина сиденья – 435 мм 
Ширина сиденья: 430 мм, 480 мм (в соответствии с потребностью Получателя, по заявке Заказчика)
Опоры нижней части ног – откидные
Ремни безопасности – в наличии
Грузоподъемность – 130 кг</t>
  </si>
  <si>
    <t>02311000002200000880001/121</t>
  </si>
  <si>
    <t>13666016915 20 000187</t>
  </si>
  <si>
    <t xml:space="preserve">Кресло-коляска с ручным приводом прогулочная предназначена для передвижения пользователя с ограниченной подвижностью как самостоятельно, так и с посторонней помощью по дорогам с твердым и грунтовым покрытием.
Кресло-коляска складывается и раскладывается без применения инструментов. 
Рама кресла-коляски усиленная, высокопрочная.
Общая масса кресла-коляски – 24,0 кг, 24,5 кг (соответственно ширине сидения). 
Привод – обод колеса.
Антиопрокидывающее устройство – наличие.
Ведущие колеса – задние, шины пневматические или цельнолитые (по заявке заказчика).
Поворотные колеса – передние, шины пневматические или цельнолитые (по заявке заказчика).
Ширина сиденья от 480 мм до 555 мм (4 типоразмера: 480 мм, 500 мм, 530 мм, 555 мм, в соответствии с потребностью Получателя, по заявке Заказчика)
Габаритная ширина кресла-коляски: 680 мм, 710 мм, 730 мм, 760 мм (соответственно ширине сидения).
Сиденье регулируется по глубине. 
Опоры стоп – съемные, откидные.
Подлокотники – откидные, регулируемые. 
Подушка сиденья – наличие.
Ремень безопасности – наличие.
Грузоподъемность – 165 кг </t>
  </si>
  <si>
    <t xml:space="preserve">Кресло-коляска активного типа оснащено складной рамой с механизмом складывания по вертикальной оси:
- ручки для сопровождающего лица складные с кнопочной фиксацией; 
- спинка регулируется по углу наклона; 
- подлокотники откидные, регулируемые по вертикали в 3 положениях;
- имеется система индивидуальной регулировки ремней спинки и сиденья; 
- подножки регулируются в 7 положениях; 
- опоры для ног соединяются в единую опору; 
- шины передних колес цельнолитые; 
- передние колеса регулируются по углу наклона;
- задние колеса быстросъемные, с кнопочной фиксацией, с амортизаторами, регулируемые, пневматические; 
Кресло-коляска оснащена ремнями безопасности, независимой подвеской задних колес, съемными подушками спинки и сиденья. 
В наличии антиопрокидыватели,  стояночный тормоз задних колес, ручки для сопровождающего лица (складные).
Ширина сиденья 40; 43 см. (по заявке заказчика)
Общая длинна 85 см.   
Общая ширина 64; 67 см. (в соответствии с шириной сидения)
Высота спинки регулируемая;
Угол наклона спинки регулируемый 80°-90°. 
Вес коляски - 14 кг. 
Грузоподъемность - 130 кг. </t>
  </si>
  <si>
    <t xml:space="preserve">Кресло-коляска с электроприводом прогулочная предназначена для использования вне помещений, для передвижения инвалида по дорогам с твердым и грунтовым покрытием. 
Все электрические провода должны быть закреплены и изолированы так, чтобы они не могли быть зацеплены предметами мебели, любыми другими выступающими предметами или повреждены ими и не могли служить помехой любой движущейся части кресла-коляски.
Конструкция рамы должна быть изготовлена из высокопрочных труб с применением коррозийно-стойких материалов и защитных покрытий.
Кресло-коляска с электроприводом должна приводиться в действие самостоятельно пользователем при помощи пульта управления, расположенного на подлокотнике коляски, или сопровождающим лицом.
Управление креслом-коляской с электроприводом должно осуществляться при помощи пульта с расположенным на нем манипулятором, регулятором скорости, возможностью быстрого отключения питания, отображением уровня заряда энергоблока, звуковым сигналом. 
Пульт управления должен быть установлен под правую руку, должен регулироваться по длине относительно подлокотника, а также отводиться в сторону параллельно полу. 
Кресло-коляска должна быть оборудовано устройством против опрокидывания, ремнями безопасности (предохранительный пояс), отражателями или габаритными огнями.
Конструкция кресла-коляски с электроприводом должна регулироваться в соответствии с потребностями пользователя и соответствовать ГОСТ Р 50602-93 Кресла-коляски. Максимальные габаритные размеры. 
Сидение, регулируемое по высоте, с регулируемым углом наклона.
Вид спинки – откидная, должна регулироваться по углу наклона.
Подлокотники съемные, регулируемые по высоте. 
Подножки кресла-коляски должны быть с регулируемой опорой стопы.
Должна быть регулируемая по глубине подставка под икры.
Шины колес кресла-коляски должны быть пневматические.
Глубина сиденья – 450 мм.
Ширина сиденья – 400 мм.
Общая ширина – 660 мм.
Максимальный вес пользователя (грузоподъемность) – 120 кг.
Скорость движения – 7 км/ч.
Запас хода без подзарядки – 25 км.
Максимальная высота преодолеваемых препятствий –  50 мм.
Аккумуляторные батареи – в наличие.
Подушка на сиденье – наличие.
Подушка на спинку – наличие.
Зарядное устройство – наличие.
Подголовник – наличие.
</t>
  </si>
  <si>
    <t>02311000008230001650001/115</t>
  </si>
  <si>
    <t>13664007552 23 000264</t>
  </si>
  <si>
    <t>Тележка малогабаритная для инвалидов с высокой степенью ампутации бедер предназначена для самостоятельного перемещения пользователя с применением палок-толкателей внутри и вне помещений на незначительные расстояния по горизонтальным площадкам с твердым покрытием.
Коляска представляет собой основание на четырех колесах с цельнолитыми шинами. Обеспечена ремнями для фиксации пользователя на посадочном месте и толкателями (ручными упорами – палками).
В комплект входит: кресло-коляска, ручные упоры (палки), паспорт на изделие на русском языке, гарантийный талон.
 Габаритные размеры:
- высота –230 мм;
- ширина –  380 мм;
- длина –470 мм.
Грузоподъемность  -  80 кг.</t>
  </si>
  <si>
    <t>Протез при частичной ампутации кисти, косметический; отсутствует управление; кисть косметическая силиконовая с нейлоновой армирующей сеткой; локоть-предплечье отсутствует; дополнительное РСУ отсутствует; приспособления отсутствуют; крепление специальное.</t>
  </si>
  <si>
    <t>02311000002220002250001/19</t>
  </si>
  <si>
    <t>13664007552 23 000070</t>
  </si>
  <si>
    <t>Протез предплечья косметический; отсутствует управление; кисть косметическая силиконовая с нейлоновой армирующей сеткой, кисть косметическая силиконовая с адаптером М12х1,5; локоть-предплечье отсутствует; ротатор кистевой с адаптером, для присоединения кистей косметических, приспособления отсутствуют; оболочка косметическая отсутствует; гильза индивидуальная одинарная из литьевого слоистого пластика на основе связующих смол; модуль при вычленении плеча отсутствует; крепление индивидуальное, крепление за счет формы гильзы.</t>
  </si>
  <si>
    <r>
      <t xml:space="preserve">Протез плеча косметический; кисть косметическая каркасная; кисть косметическая силиконовая с несъемной формообразующей, арматурой в пальцах, адаптером в запястье; локоть-предплечье эндоскелетного типа с пассивной фиксацией локтевого шарнира, ротацией плеча и предплечья (с возможностью изменения тугоподвижности); ротатор кистевой с адаптером, для присоединения кистей косметических, имеющих адаптер М12х1,5, функция ротации реализована в составе модуля кисти, </t>
    </r>
    <r>
      <rPr>
        <sz val="12"/>
        <color indexed="8"/>
        <rFont val="Times New Roman"/>
        <family val="1"/>
      </rPr>
      <t>оболочка косметическая ПВХ/ пластизоль с покрытием, оболочка косметическая силиконовая;</t>
    </r>
    <r>
      <rPr>
        <sz val="12"/>
        <color indexed="8"/>
        <rFont val="Times New Roman"/>
        <family val="1"/>
      </rPr>
      <t xml:space="preserve"> гильза индивидуальная составная; из литьевого слоистого пластика на основе связующих смол;  крепление индивидуальное. </t>
    </r>
  </si>
  <si>
    <t xml:space="preserve">02311000008230001160001/93 </t>
  </si>
  <si>
    <t>13664007552 23 000223</t>
  </si>
  <si>
    <t xml:space="preserve">Протез при частичной ампутации кисти. Рабочий. Взрослый. Сохранившейся рукой или противоупором, отсутствует управление. Отсутствуют модели пальцев, пястей и кистей. Локоть-предплечье отсутствует. Дополнительное РСУ отсутствует. С цилиндрическим хвостовиком диаметром 10 мм для присоединения рабочих насадок. Есть комплект рабочих насадок. Приспособления отсутствуют. Оболочка косметическая отсутствует. Гильза индивидуальная, кожаная, из литьевого слоистого пластика на основе связующих смол. Модель при вычленении плеча отсутствует. Индивидуальное, подгонное. </t>
  </si>
  <si>
    <t xml:space="preserve"> 02311000002190002880001/24</t>
  </si>
  <si>
    <t>1366601691520000082</t>
  </si>
  <si>
    <t>Протез предплечья рабочий; управление сохранившейся рукой или противоупором; с цилиндрическим хвостовиком диаметром 10 мм для присоединения рабочих насадок; комплект рабочих насадок; гильза индивидуальная одинарная, гильза индивидуальная составная, кожаная, из литьевого слоистого пластика на основе связующих смол, по индивидуальному слепку с культи инвалида Крепление протеза с использованием манжеты с шинами; кожаных полуфабрикатов без шин.</t>
  </si>
  <si>
    <t xml:space="preserve">Протез плеча рабочий должен иметь систему управления сохранившейся рукой; узел локоть-предплечье с локтевым шарниром, шины и приемник для насадок металлический; комплект рабочих насадок; приемную гильзу индивидуальную, изготовленную по индивидуальному слепку с культи инвалида из литьевого слоистого пластика или кожи; крепление индивидуальное.  </t>
  </si>
  <si>
    <t>Протез предплечья функционально-косметический (активный);  кисть корпусная с активным схватом; функция ротации реализована в составе модуля кисти; приспособления отсутствуют; оболочка косметическая ПВХ/ пластизоль без покрытия. Гильза индивидуальная одинарная, гильза индивидуальная  составная из литьевого слоистого пластика на основе связующих смол, из листового термопластика; крепление индивидуальное.</t>
  </si>
  <si>
    <t xml:space="preserve">Протез плеча; активный; управление сохранившейся рукой или противоупором; локтевой узел снабжен односторонним тяговым замком и вращающимся плечевым шарниром; Кисть с гибкой тягой каркасная с пружинным схватом пассивной ротацией, с бесступенчатой регулируемой тугоподвижностью и фиксацией блока IV – V пальцев; функция ротации реализована в составе модуля кисти; гильза индивидуальная изготовленная по слепку; количество  пробных гильз одна штука, из литьевого слоистого пластика на основе акриловых смол; модуль при вычленении плеча отсутствует; крепление индивидуальное, подгоночное. Тип протеза по назначению постоянный.  </t>
  </si>
  <si>
    <t>303 292,27</t>
  </si>
  <si>
    <t xml:space="preserve">02311000008230001020001/85 </t>
  </si>
  <si>
    <t>13664007552 23 000209</t>
  </si>
  <si>
    <t>1 487 519,00</t>
  </si>
  <si>
    <t>Протез предплечья с внешним источником энергии должен включать кисть с электронной системой управления; биоэлектрическое управление разведением и сведением пальцев искусственной кисти. Иметь пассивную бесступенчатая ротацию кисти с регулируемой тугоподвижностью; оболочку косметическую ПВХ/пластизоль без покрытия, гильзу индивидуальную составную или индивидуальную одинарную; из литьевого слоистого пластика на основе связующих смол или из листового термопласта; крепление индивидуальное.</t>
  </si>
  <si>
    <t>Протез плеча  активный с микропроцессорным управлением, 2-х канальный с электромеханической кистью. ПР4-С-МУ   (Протез плеча  активный с микропроцессорным управлением состоит из приемной гильзы телесного цвета из термопластичного материала, изготовленной по индивидуальному гипсовому слепку с пациента, методом формования разогретого материала под вакуумом, это обеспечивает эластичное облегание культи и предотвращает кожу культи от потертостей и наминов. Силовой гильзы усиленной карбоновым волокном в местах нагрузки. Система управления от двух миодатчиков с регулировкой усиления, кисть электромеханическая  каркасного типа  с формообразующей оболочкой осуществляет один основной вид схвата в щепоть. Величина раскрытия кисти между дистальной частью указательного и большого пальца не менее 99 мм, средняя скорость раскрытия-закрытия 110 мм/с, усилие максимальное 90Н. В комплект входит две оболочки из ПВХ косметические телесного оттенка силиконовые, с покрытием для увеличения эксплуатационных характеристик и возможностью удаления загрязнений. В комплект входит зарядное устройство от промышленной сети 220В, 50Гц на две съемные батареи. В комплекте 2-е батареи. Ротатор кисти пассивный. Локтевой модуль с пассивной фиксацией локтя  в 13–ти положениях с шагом около 9–ти градусов и вращающимся шарнирным соединением с плечом (серповидный шарнир). Крепление за счет поддерживающего бандажа при протезировании на уровне плеча. Дополнительная силиконовая косметическая оболочка (2шт.).</t>
  </si>
  <si>
    <t>Протез стопы по Шопару, с несущей приёмной гильзой индивидуального изготовления по слепку из слоистого пластика и смягчающего вкладыша из антисептического материала с молекулами серебра. С промежуточной гильзой.  С углепластиковой стопой для протезов по Шопару. С нагрузкой до 125 кг, для инвалидов со средним и повышенным   уровнем двигательной   активности, без косметической облицовки. Крепление за счет формы гильзы и дополнительных элементов</t>
  </si>
  <si>
    <t>02311000002210003290001/13</t>
  </si>
  <si>
    <t>1366601691522000094</t>
  </si>
  <si>
    <t>Формообразующая часть косметической облицовки изготавливается из листового поролона. Косметическое покрытие облицовки – чулки ортопедические силиконовые. Приемная гильза индивидуальная (одна пробная линза). Индивидуальная постоянная гильза изготавливается из литьевого слоистого пластика на основе акриловых смол и листового термопластичного пластика. Допускается применение вкладной гильзы из вспененных материалов или без нее. Крепление протеза эластичным наколенником.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По назначению протез относится к лечебно-тренировочному типу.</t>
  </si>
  <si>
    <t xml:space="preserve"> 02311000002210001150001/155</t>
  </si>
  <si>
    <t>1366601691521000204</t>
  </si>
  <si>
    <t>Протез бедра модульный комбинированный лечебно – тренировочный. Формообразующая часть косметической облицовки  - листовой поролон. Косметическое покрытие облицовки – листовой поролон. Косметическое покрытие облицовки – чулки ортопедические силоновые. Приемная гильза унифицированная (без пробных гильз) или индивидуальная (одна пробная гильза). Материал унифицированной и индивидуальной постоянной гильзы: слоистый пластик на основе акриловых смол. Допускается применение вкладных гильз из вспененных материалов. Крепление протеза поясное, с использованием бандажа или вакуумное. Регулировочно-соединительные устройства должны соответствовать весу инвалида. Стопа с шарниром, подвижным в сагиттальной плоскости, со сменным пяточным амортизатором. Коленный шарнир полицентрический с «геометрическим замком» с зависимым механическим регулированием фаз сгибания-разгибания. Тип протеза по назначению: лечебно-тренировочный.</t>
  </si>
  <si>
    <t>02311000002190001610001/225</t>
  </si>
  <si>
    <t xml:space="preserve">  13666016915 19 000220</t>
  </si>
  <si>
    <t>Протез голени для купания. Приемная гильза индивидуальная (одна пробная гильза). Материал приемной гильзы: литьевой слоистый пластик на основе акриловых смол. Допускается вкладная гильза из вспененных материалов. Метод крепления протеза: за счет формы приемной гильзы и полимерного наколенника. Стопа бесшарнирная, влагозащищенная. Регулировочно-соединительные устройства соответствуют весу инвалида. Тип протеза по назначению: специальный.</t>
  </si>
  <si>
    <t xml:space="preserve">02311000008230000280001/57 </t>
  </si>
  <si>
    <t>13664007552 23 000115</t>
  </si>
  <si>
    <t>Протез бедра модульный для купания, с несущей  приемной гильзой из антисептического материала с молекулами серебра, индивидуального изготовления по слепку, с гидравлическим одноосным коленным шарниром с независимым бесступенчатым механизмом регулирования фазы сгибания и разгибания, с механическим замком, влагозащищённый. Стопа бесшарнирная влагозащищённая. Полуфабрикаты и РСУ - влагозащищённый материал на нагрузку до 110 кг. Без косметической облицовки. Крепление вакуумное, дополнительное крепление с помощью бандажа.</t>
  </si>
  <si>
    <t>02311000008230001410001/100</t>
  </si>
  <si>
    <t>13664007552 23 000246</t>
  </si>
  <si>
    <t>Протез голени немодульный. Без косметической облицовки и оболочки. Приемная гильза унифицированная или индивидуальная. Материал приемной гильзы: кожа. Без вкладной гильзы. Метод крепления протеза: с использованием гильзы (манжеты с шинами) бедра, или с использованием кожаных полуфабрикатов (без шин). Регулировочно-соединительные устройства должны соответствовать весу инвалида. Стопа полиуретановая с голеностопным шарниром. Тип протеза по назначению: постоянный.</t>
  </si>
  <si>
    <t>13666016915 22 000330</t>
  </si>
  <si>
    <t xml:space="preserve">Протез бедра немодульный. Формообразующая часть косметической облицовки - листовой поролон. Косметическое покрытие облицовки - чулки ортопедические силоновые. Приёмная гильза унифицированная.  Материал унифицированной постоянной гильзы: кожа, слоистый пластик на основе полиамидных или акриловых смол.  Крепление протеза поясное или вакуумное.  Стопа с металлическим каркасом, подвижная во всех вертикальных плоскостях или Стопа шарнирная полиуретановая, монолитная.  Коленный шарнир с ручным замком максимальной готовности для немодульных протезов или Коленный шарнир одноосный беззамковый максимальной готовности для немодульных протезов.  Тип протеза по назначению: постоянный. </t>
  </si>
  <si>
    <t>Протез после вычленения бедра немодульный; облицовка мягкая полиуретановая (листовой поролон), покрытие облицовки чулки силоновые ортопедические; гильза индивидуальная, изготовленная по индивидуальному слепку с культи инвалида; постоянная гильза из кожи; крепления протеза бедра на инвалиде поясное с использованием кожаных полуфабрикатов. Регулировочно-соединительные устройства должны соответствовать весу инвалида. Стопа шарнирная полиуретановая, монолитная. Коленный шарнир одноосный беззамковый для немодульных протезов; тазобедренный шарнир беззамковый моноцентрический для немодульных протезов. Тип протеза по назначению: постоянный.</t>
  </si>
  <si>
    <t>1366601691519000034</t>
  </si>
  <si>
    <t>Протез голени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Приёмная гильза индивидуальная (одна пробная гильза). Материал индивидуальной постоянной гильзы: кожа, литьевой слоистый пластик на основе акриловых смол.  Допускается применение вкладной гильзы из вспененных материалов. Крепление протеза с использованием гильзы (манжеты с шинами) бедра.  Регулировочно-соединительные устройства должны соответствовать весу инвалида. Модуль стопы из комбинации сложноконтурного закладного элемента и функциональной оболочки, обеспечивает комфортный перекат и амортизацию, или Модуль стопы с упрочненным угленаполненным полимерным вкладышем. Тип протеза по назначению: постоянный.</t>
  </si>
  <si>
    <t>02311000002220001460001/234</t>
  </si>
  <si>
    <t>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унифицированная или индивидуальная (одна пробная гильза). Материал приемной гильзы: слоистый пластик на основе акриловых смол. Может допускаться применение вкладных гильз из вспененных материалов.  Крепление протеза с использованием бандажа и вакуума. Регулировочно-соединительные устройства должны соответствовать весу инвалида. Стопа с подвижным в сагиттальной плоскости голеностопным шарниром. Моноцентрический коленный шарнир. Тип протеза по назначению: постоянный.</t>
  </si>
  <si>
    <t>02311000002220001220001/153</t>
  </si>
  <si>
    <t>13666016915 22 000234</t>
  </si>
  <si>
    <t xml:space="preserve">02311000008230001860001/133 </t>
  </si>
  <si>
    <t>13664007552 23 000293</t>
  </si>
  <si>
    <t>Бандаж ортопедический поддерживающий фиксирующий из эластичного материала. Изготовление по индивидуальным размерам, в соответствии с медицинскими показаниями. Назначение лечебно-профилактическое.</t>
  </si>
  <si>
    <t>02311000002220002460001/272</t>
  </si>
  <si>
    <t>13666016915 22 000375</t>
  </si>
  <si>
    <t>Бандаж ортопедический на коленный сустав фиксирующий из эластичного материала с металлическими шарнирами разъемный. Изготовление по индивидуальным размерам, в соответствии с медицинскими показаниями. Назначение лечебно-профилактическое.</t>
  </si>
  <si>
    <t>Бандаж компрессионный на нижнюю конечность, из эластичного материала. Плотный бандаж-чулок изготовлен из трикотажа и хлопка. В области сгиба не должны образовываться складки. Изделие максимальной готовности. Назначение - лечебно-профилактическое.</t>
  </si>
  <si>
    <t xml:space="preserve">Корсет мягкой фиксации, ортопедический на грудопоясничный отдел позвоночника, фиксирующий, стабилизирующий, из эластичного воздухопроницаемого материала. Обеспечивает легкую фиксацию позвоночника благодаря внешней поддержке и компрессионному воздействию. Изготавливается по обмерам или изделие максимальной готовности. Постоянный. </t>
  </si>
  <si>
    <t xml:space="preserve"> Ф.2018.700824/14</t>
  </si>
  <si>
    <t>13666016915 19 000031</t>
  </si>
  <si>
    <t>Корсет ортопедический на грудопоясничный отдел позвоночника, фиксирующий, стабилизирующий, из эластичного воздухопроницаемого материала. Должен быть изготовлен по обмерам или изделие максимальной готовности.  Постоянный.</t>
  </si>
  <si>
    <t xml:space="preserve"> 02311000002220002080001/216 </t>
  </si>
  <si>
    <t>13666016915 22 000306</t>
  </si>
  <si>
    <t>Корсет жесткой фиксации, ортопедический на грудопоясничный отдел позвоночника, фиксирующий, корригирующий, разгружающий, вспененные упругие и смягчающие материалы, термопласт высокотемпературный или из слоистого пластика. Изготавливается по обмерам или изделие максимальной готовности. Назначение постоянное, лечебно-профилактическое.</t>
  </si>
  <si>
    <t>Ф.2018.591959/336</t>
  </si>
  <si>
    <t xml:space="preserve"> 13666016915 18 000386 </t>
  </si>
  <si>
    <t>Аппарат на коленный сустав состоит из гильзы бедра, гильзы голени, шин с коленными шарнирами, полуколец голени, бедра, пояса и кожаного вертлуга, служащего для крепления аппарата к поясу. Гильзы закрепляются на ноге посредством шнуровки, размещаемой по их передней поверхности.</t>
  </si>
  <si>
    <t>02311000008230000350001/53</t>
  </si>
  <si>
    <t>13664007552 23 000100</t>
  </si>
  <si>
    <t>.30.12.2023</t>
  </si>
  <si>
    <t>Аппарат на всю ногу (фиксирующий) - Гильза бедра и голени кожаные на шнуровке и пряжках, с фигурными полукольцами на гильзе бедра и голени. Шины стальные усиленные без замка в коленном шарнире, пробковый агломерат. Крепление поясное с использованием кожаных полуфабрикатов. Изготовление по индивидуальному слепку. Постоянный.</t>
  </si>
  <si>
    <t>04/04/2023</t>
  </si>
  <si>
    <t>Аппарат ортопедический на нижнюю конечность. Приемные гильзы включают: голень, бедро и башмачок из термопласта. Допускается внутренний смягчающий слой из прокладочного материала на текстильной основе. Крепление на гильзах голени и бедра в виде застежек – липучек (контакт). Шины с регулировкой амплитуды движения в голеностопном шарнире. Изготовление по индивидуальному слепку, назначение – постоянное, лечебно – профилактическое.</t>
  </si>
  <si>
    <t>Ф.2018.288910/161</t>
  </si>
  <si>
    <t>13666016915 18 000216</t>
  </si>
  <si>
    <t>Тутор на голеностопный сустав фиксирующий, из листового термопластичного пластика или из эластичного материала с металлическими шинками. Изготовление по слепку и по индивидуальным обмерам, в соответствии с медицинскими показаниями. Назначение – специальное</t>
  </si>
  <si>
    <t>Тутор на коленный сустав фиксирующий, из низкотемпературных или высокотемпературных термопластов, мягкого нерастяжимого материала. Фиксация с помощью застежки «Велкро». Изготовление по индивидуальному слепку или по телу пациента, в соответствии с медицинскими показаниями. Назначение – специальное.</t>
  </si>
  <si>
    <t>Бандаж на лучезапястный сустав фиксирующий, имеет моделируемые ребра жесткости, ограничивает движение.  Изготовление по индивидуальным размерам, в соответствии с медицинскими показаниями. Назначение лечебно-профилактическое.</t>
  </si>
  <si>
    <t>Ф.2018.8971/7</t>
  </si>
  <si>
    <t>13666016915 18 000053</t>
  </si>
  <si>
    <t>Бандаж на шейный отдел позвоночника (головодержатель мягкой фиксации) пенополиуретановый. Предназначен для фиксации, стабильности. Изготовлен из гибкого эластичного пенополиуретана. Фиксация с помощью застежки «Велкро». Изготовление по индивидуальным размерам, в соответствии с медицинскими показаниями. Назначение лечебно-профилактическое.</t>
  </si>
  <si>
    <t>Ф.2018.700838/12</t>
  </si>
  <si>
    <t>13666016915 19 000032</t>
  </si>
  <si>
    <r>
      <t>Бандаж на голеностопный сустав фиксирующий, полуразъемный</t>
    </r>
    <r>
      <rPr>
        <sz val="12"/>
        <color indexed="8"/>
        <rFont val="Times New Roman"/>
        <family val="1"/>
      </rPr>
      <t xml:space="preserve">, из эластичных компрессионных материалов. Изготовление по индивидуальным размерам, в соответствии с медицинскими показаниями. </t>
    </r>
    <r>
      <rPr>
        <sz val="12"/>
        <color indexed="8"/>
        <rFont val="Times New Roman"/>
        <family val="1"/>
      </rPr>
      <t xml:space="preserve">Назначение </t>
    </r>
    <r>
      <rPr>
        <sz val="12"/>
        <color indexed="8"/>
        <rFont val="Times New Roman"/>
        <family val="1"/>
      </rPr>
      <t>лечебно-профилактическое.</t>
    </r>
  </si>
  <si>
    <t>Обувь ортопедическая сложная без утепленной подкладки. Ассортимент моделей и видов (сапожки, ботинки холодные, полуботинки, туфли) в мужском и женском исполнении, должны изготавливаться с учетом половозрастных групп. Обувь должна быть предназначена для лиц с приобретенными деформациями стоп: резкие деформации или отсутствие пальцев, вальгусные, варусные деформации стоп, ампутационные дефекты стоп, и укорочение, удлинения стопы или нижней конечности, контрактуры или анкилозы стопы и голеностопного сустава, косолапость, парезы и параличи нижних конечностей, слоновость, «конская стопа», трофической язве. Должна изготавливается по индивидуальным обмерам по слепкам или по индивидуальным колодкам; различных видов и конструкций, в соответствии с медицинскими показаниями при различных патологиях стоп и опорно-двигательного аппарата. Основные применяемые материалы: верх - кожа натуральная, подкладка – кожподкладка или обувные текстильные материалы. Подошва – микропористая резина или формованная подошва по медицинским показаниям Методы крепления: клеевой, или рантовый. Обувь должна свободно надеваться и плотно закрепляться на ноге при помощи шнурков, молний, ленты «контакт», пряжек, резинок.</t>
  </si>
  <si>
    <t>02311000002220001820001/194</t>
  </si>
  <si>
    <t>13666016915 22 000276</t>
  </si>
  <si>
    <t>Ассортимент моделей и видов (ботинки, полуботинки, туфли) должны изготавливаться с учетом половозрастных групп. Материал изделия: натуральная кожа, искусственный мех, байка чистошерстенная, или обувные текстильные материалы. Обувь не должна нарушать биомеханических показателей ходьбы на протезе и не препятствовать нормальному функционированию стопы сохранившейся конечности. Обувь должна свободно надеваться и плотно закрепляться на ноге, искусственной стопе протеза при помощи шнурков, молний, ленты «контакт», пряжек, резинок. Соединение деталей заготовок не должно образовывать утолщений и не оказывать давления на сохранившуюся стопу. Изделие должно быть максимальной готовности или по индивидуальному заказу.</t>
  </si>
  <si>
    <t>Обувь на протез. Ассортимент моделей и видов (ботинки, полуботинки, туфли) изготавливается с учетом половозрастных групп. Материал изделия: натуральная кожа, искусственный мех, байка чистошерстенная, обувные текстильные материалы. Обувь не нарушает биомеханических показателей ходьбы на протезе и не препятствует нормальному функционированию стопы сохранившейся конечности</t>
  </si>
  <si>
    <t>Обувь сложная на аппарат без утепленной подкладки. Ассортимент моделей и видов (сапожки, ботинки холодные, полуботинки, туфли) в мужском и женском исполнении, изготавливается с учетом половозрастных групп. Материал изделия: верх из натуральной кожи на подкладке из кожи или текстиля.  Обувь должна свободно надеваться и плотно закрепляться на ноге в ортопедическом аппарате при помощи шнурков, молний, ленты «контакт», пряжек, резинок. Соединение деталей заготовок не должно образовывать утолщений и не должно оказывать давление на стопу. Изделие максимальной готовности или по индивидуальному заказу.</t>
  </si>
  <si>
    <t>Ф.2018.483376/256</t>
  </si>
  <si>
    <t xml:space="preserve"> 13666016915 18 000308 </t>
  </si>
  <si>
    <t>Башмачок ортопедический вкладной предназначен для компенсации отсутствующего сегмента стопы.  Башмачок должен обеспечивать восстановление (или компенсацию) статико-динамической функции конечности и устранения косметического дефекта. Должен быть изготовлен по индивидуальным обмерам по слепку. Башмачок в соответствии с функциональным назначением включает: искусственный (резиновый) носок, компенсирующий отсутствующий сегмент стопы; специальные жесткие детали, позволяющие удерживать культю стопы внутри стопы в коррегированном положении; специальные мягкие детали; специальные металлические детали; межстелечные слои; специальные детали низа. Крепление – шнуровка.</t>
  </si>
  <si>
    <t xml:space="preserve">Обувь ортопедическая малосложная без утепленной подкладки. Ассортимент моделей и видов (сапожки, ботинки холодные, полуботинки, туфли) в мужском и женском исполнении, изготавливается с учетом половозрастных групп. Обувь предназначена для лиц, имеющих малосложные деформации стоп. Материал изделия: верх из натуральной кожи на подкладке из кожи или текстиля.  Обувь должна свободно надеваться и плотно закрепляться на ноге при помощи шнурков, молний, ленты «контакт», пряжек, резинок. Соединение деталей заготовок не должно образовывать утолщений и не должно оказывать давление на стопу. Изделие максимальной готовности или по индивидуальному заказу. </t>
  </si>
  <si>
    <t>Обувь ортопедическая сложная на утепленной подкладке. Ассортимент моделей и видов (сапоги, сапожки, ботинки) в мужском и женском исполнении, должна изготавливаться с учетом половозрастных групп. Обувь должна быть предназначена для лиц с приобретенными деформациями стоп: резкие деформации или отсутствие пальцев, вальгусные, варусные деформации стоп, ампутационные дефекты стоп, и укорочение, удлинения стопы или нижней конечности, контрактуры или анкилозы стопы и голеностопного сустава, косолапость, парезы и параличи нижних конечностей, слоновость, «конская стопа», трофической язве. Должна изготавливаться по индивидуальным обмерам по слепкам или по индивидуальным колодкам; различных видов и конструкций, в соответствии с медицинскими показаниями при различных патологиях стоп и опорно-двигательного аппарата. Основные применяемые материалы: верх - кожа натуральная, подкладка – мех искусственный, или байка чистошерстяная. Подошва – микропористая резина или формованная подошва по медицинским показаниям Методы крепления: клеевой, или рантовый. Обувь должна свободно надеваться и плотно закрепляться на ноге при помощи шнурков, молний, ленты «контакт», пряжек, резинок.</t>
  </si>
  <si>
    <t>Обувь сложная на аппарат на утепленной подкладке. Ассортимент моделей и видов (сапоги, сапожки, ботинки) в мужском и женском исполнении, изготавливается с учетом половозрастных групп. Материал изделия: верх из натуральной кожи, подкладка из натурального или искусственного меха, шерсти, байки. .  Обувь должна свободно надеваться и плотно закрепляться на ноге в ортопедическом аппарате при помощи шнурков, молний, ленты «контакт», пряжек, резинок. Соединение деталей заготовок не должно образовывать утолщений и не должно оказывать давление на стопу. Изделие максимальной готовности или по индивидуальному заказу.</t>
  </si>
  <si>
    <t>Обувь ортопедическая малосложная на утепленной подкладки. Ассортимент моделей и видов (сапоги, сапожки, ботинки) в мужском и женском исполнении, изготавливается с учетом половозрастных групп. Обувь предназначена для лиц, имеющих малосложные деформации стоп. Материал изделия: верх из натуральной кожи, подкладка из натурального или искусственного меха, шерсти, байки. Обувь должна свободно надеваться и плотно закрепляться на ноге при помощи шнурков, молний, ленты «контакт», пряжек, резинок. Соединение деталей заготовок не должно образовывать утолщений и не должно оказывать давление на стопу. Изделие максимальной готовности или по индивидуальному заказу.</t>
  </si>
  <si>
    <t>13664007552 23 000185</t>
  </si>
  <si>
    <t>9 552,00</t>
  </si>
  <si>
    <t>02311000008230000910001/76</t>
  </si>
  <si>
    <t xml:space="preserve">Противопролежневый матрац гелевый  должен быть изготовлен из водонепроницаемого натурального вспененного латекса с включенными в его структуру чувствительными элементами. Имеется возможность  многократной санитарно-гигиенической обработки. 
Противопролежневый эффект достигается путем равномерного распределения давления на участки соприкасающегося тела за счет специальных заполненных гелевым составом элементов.
Габаритные размеры матраца:
Длина: 1900 мм – 2000 мм.
Ширина: 800 мм – 900 мм.
Высота: 63 мм – 90 мм.
Допустимая нагрузка на изделие не менее 120 кг
В комплект поставки должен входить: матрац, паспорт с гарантийным талоном на сервисное обслуживание изделия.
</t>
  </si>
  <si>
    <t>Ф.2018.347311/190</t>
  </si>
  <si>
    <t xml:space="preserve"> 13666016915 18 000242 </t>
  </si>
  <si>
    <t xml:space="preserve">Наполняемость внутреннего объема противопролежневого  матраца: воздух. 
Матрац должен комплектоваться непрерывно работающим воздушным компрессором, обеспечивающим возможность регулировки давления в ячейках матраца в зависимости от веса пациента. 
Габаритные размеры матраца: 
Длина: 1900 мм – 2000 мм.
Ширина: 850 мм – 900 мм.
Высота: 63 мм – 90 мм.
Используемое напряжение: 220В.
Допустимая нагрузка на изделие не менее не менее 120 кг. 
В комплект поставки должен входить: матрац, компрессор, приспособленный для длительной непрерывной работы, соединительные трубки, паспорт с гарантийным талоном на сервисное обслуживание изделия.
</t>
  </si>
  <si>
    <t xml:space="preserve">Противопролежневый эффект подушки достигается благодаря специальному вязко-эластичному полиуретану. 
Габаритные размеры подушки:
Длина: 400 мм – 450 мм.
Ширина: 400 мм – 450 мм.
Высота: 40 мм – 60 мм.
Вес изделия не более 1 кг.
Подушка выдерживает нагрузку 120 кг. 
В комплект поставки должны входить: подушка, съемный чехол на тканевой основе, который подходит для многократной санитарной обработки, паспорт с гарантийным талоном, паспорт с гарантийным талоном на сервисное обслуживание изделия.
</t>
  </si>
  <si>
    <t xml:space="preserve">Подушка должна иметь гелевый наполнитель. Противопролежневый эффект достигается за счет равномерного распределения давления на участки соприкасающегося тела с упруго перетекающими элементами, находящимися внутри подушки.
Габаритные размеры подушки:
Длина: 400 мм – 450 мм.
Ширина: 400 мм – 450 мм.
Высота: 40 мм – 60 мм.
 Вес не более 6 кг.
Подушка должна выдерживать нагрузку не менее 120 кг.
В комплект поставки должны входить: подушка, съемный чехол на тканевой основе, который подходит для многократной санитарной обработки, паспорт с гарантийным талоном, паспорт с гарантийным талоном на сервисное обслуживание изделия.
</t>
  </si>
  <si>
    <t xml:space="preserve">Противопролежневая подушка воздушная должна быть изготовлена из непромокаемой, нетоксичной, гиппоалергенной ткани, допускающей многократную санитарно-гигиеническую обработку.  Противопролежневый эффект достигается за счет снижения давления на участки тела благодаря внутреннему воздушному слою.
Габаритные размеры подушки: 
Длина: 400 мм – 450 мм.
Ширина: 400 мм – 450 мм.
Высота: 40 мм – 75 мм.
Вес подушки не более 2 кг
Подушка должна выдерживать нагрузку не менее 120 кг.
</t>
  </si>
  <si>
    <t>Комплект одежды мужской предназначен инвалидам, имеющим ампутационные или врожденные дефекты обеих верхних конечностей на уровне плеча или вычленения плеча, а также на уровне проксимальных отделов предплечья, и при параличах верхних конечностей. Назначение комплекта одежды – обеспечение действий по самообслуживанию (при физиологических оправлениях) в любых условиях без посторонней помощи. Комплект одежды включает пиджак, брюки специальной конструкции, снабженные гигиенической прокладкой и фурнитурой-грузом, трусы с разрезом. Изготавливается из костюмной ткани по обмерам. Назначение – специальное.</t>
  </si>
  <si>
    <t>Ф.2019.201568/149</t>
  </si>
  <si>
    <t>13666016915 19 000149</t>
  </si>
  <si>
    <t xml:space="preserve">Специальное устройство для чтения «говорящих книг» выполняет следующие функции: 
- озвученная перемотка в пределах всей книги в прямом и обратном направлениях;
- возможность устанавливать «электронные закладки»;
- ступенчатая регулировка скорости воспроизведения ;
- озвученная речевая навигация в прямом и обратном направлениях по книгам.
Питание устройства комбинированное: от сети и от встроенного аккумулятора. Время автономной работы от аккумулятора 6 часов в режиме чтения «говорящей книги» через встроенную акустическую систему с уровнем громкости. Время полной зарядки аккумулятора 9 часов.
Комплект поставки:
- устройство для чтения «говорящих книг»;
- флеш-карта объемом 2 ГБ с записанными в специализированном формате; "говорящими книгами";
- сетевой адаптер;
- паспорт изделия;
- плоскопечатное (крупным шрифтом) руководство по эксплуатации;
- звуковое (на флеш-карте) руководство по эксплуатации;
- кабель USB для соединения устройства с компьютером.
</t>
  </si>
  <si>
    <t>Ф.2016.59048/52</t>
  </si>
  <si>
    <t>13666016915 16 000090</t>
  </si>
  <si>
    <t>Термометр имеет речевой выход на русском языке, сообщающий информацию о результате измерения. Термометр имеет жидкокристаллический дисплей, является безопасным, не содержит стекла и ртути.
Диапазон измерения 32-42 град С.</t>
  </si>
  <si>
    <t>Ф.2016.37353/144</t>
  </si>
  <si>
    <t>13666016915 16 000187</t>
  </si>
  <si>
    <t>Медицинский тонометр с речевым выходом предназначен для самостоятельного измерения артериального давления и частоты пульса для инвалидов по зрению.
Конструкция медицинских тонометров с речевым выходом обеспечивает пользователю удобство и простоту обращения с ними, самостоятельную настройку и регулировку (при необходимости) при подготовке к эксплуатации и во время эксплуатации.Медицинский тонометр с речевым выходом дублирует все показания визуального дисплея соответствующими речевыми сообщениями на русском языке. Метод измерения –с плечевой манжетой.Компрессия осуществляется с помощью компрессора, управляемого интеллектуальной системой без предварительной ручной установки диапазонов измерений.
Наличие функций автоматического нагнетания и откачки воздуха из манжеты.
В комплект медицинского тонометра с речевым выходом входит:
- электронный блок;
- манжета;
- сетевой адаптер и батареи;
- плоскопечатная и звуковая инструкции по эксплуатации;
- паспорт.
Источник питания: батареи и сетевой адаптер.</t>
  </si>
  <si>
    <t>Ф.2016.3885857/148</t>
  </si>
  <si>
    <t>13666016915 16 000190</t>
  </si>
  <si>
    <t>Сигнализирующие устройство беспроводное по конструкции. Приемное устройство в виде носимого блока, имеет световую индикацию о поступающих звуковых сигналах, хорошо различимую в ночное и дневное время суток. Информация о звуковых сигналах передается также за счет вибрации корпуса приемного устройства. 
Устройство обеспечивает передачу информации о входном звуковом сигнале от трех источников: от дверного звонка, домофона, телефона.
Конструкция сигнализатора обеспечивает пользователю удобство и простоту при самостоятельной установке и во время эксплуатации.
Радиус устойчивого приема сигнала в условиях прямой видимости - 30 м. Частота передатчика – частота, разрешения для использования на территории Российской Федерации.</t>
  </si>
  <si>
    <t>Ф.2019.92638/77</t>
  </si>
  <si>
    <t xml:space="preserve"> 13666016915 19 000088 </t>
  </si>
  <si>
    <t xml:space="preserve">Максимальный ВУЗД90 не менее 142 дБ
Максимальное акустическое усиление не менее 81 дБ 
Диапазон частот не уже 0,1-4,9 кГц
Количество каналов цифровой обработки звука не менее 8
Направленные микрофоны
Программ прослушивания не менее 3 
Система подавления шума
Слуховой аппарат должен поставляться в стандартной комплектации, элементов питания (батарейки) 
</t>
  </si>
  <si>
    <t xml:space="preserve">02311000008230000740001/72 </t>
  </si>
  <si>
    <t>13664007552 23 000165</t>
  </si>
  <si>
    <t xml:space="preserve">Максимальный ВУЗД90 не менее 135 дБ
Максимальное акустическое усиление не менее 70 дБ 
Диапазон частот не уже 0,1-5,5 кГц
Количество каналов цифровой обработки звука не менее 8 или цифровая бесканальная обработка
Направленные микрофоны
Программ прослушивания не менее 3 
Система подавления шума
Слуховой аппарат должен поставляться в стандартной комплектации, элементов питания (батарейки) 
</t>
  </si>
  <si>
    <t xml:space="preserve">Максимальный ВУЗД 90 не менее 128 дБ 
Максимальное акустическое усиление не менее 61 дБ 
Диапазон частот не уже 0,1-6,1 кГц
Направленные микрофоны
Количество каналов обработки звука – не менее 7 или цифровая бесканальная обработка
Количество программ прослушивания не менее 3
Система подавления шума
Слуховой аппарат должен поставляться в стандартной комплектации, элементов питания (батарейки)
</t>
  </si>
  <si>
    <t>Слуховой аппарат цифровой карманный сверхмощный. 
Количество каналов цифровой обработки звука – 2 ,  программы – 4 
В слуховом аппарате осуществляется цифровая обработка звуковых сигналов. При эксплуатации слуховой аппарат располагается в кармане одежды пациента и соединяется со слуховым проходом при помощи шнура и телефона с ушным вкладышем.
Максимальный ВУЗД90 - 145 дБ;
Максимальное усиление - 87 дБ. 
- цифровая  компрессия  в широком динамическом диапазоне;
- широкополосная  система  автоматической регулировки усиления по выходу с настройкой порога срабатывания;
- активные фильтры низких и высоких частот;
- система снижения шумов микрофона и окружающего шума низкого уровня;
- подавление обратной связи;
- индукционная  телекатушка;
- наличие звуковой индикации переключения программ прослушивания;
- звуковая и световая индикация разряда источника питания.
Слуховой аппарат имеет:
- неоперативный регулятор бинаурального баланса;
- набор из четырех триммеров;
- оперативный регулятор усиления;
- кнопку переключения программ прослушивания;
- элемент питания (батарейка);
Слуховой аппарат поставляется в стандартной комплектации.
Гарантийный срок эксплуатации - 12 месяцев.</t>
  </si>
  <si>
    <t>Ф.2016.66470/58</t>
  </si>
  <si>
    <t>13666016915 16 000098</t>
  </si>
  <si>
    <t>Ушной вкладыш индивидуального изготовления осуществляет проведение звука от заушного слухового аппарата в ухо.   Ушные вкладыши индивидуального изготовления:
- осуществляют проведение звука от заушного аппарата в ухо;
- по форме и размеру полностью соответствуют анатомии уха;
- изготавливаются со слепка слухового прохода;
- не откалываются в случае изготовления из твердого материала и не растрескиваются в случае изготовления из мягкого материала;
- имеют форму и необходимые технологические отверстия, обеспечивающие требуемое акустическое воздействие на параметры слухового аппарата;
-  устойчивы к воздействию влаги и ушной серы;
-  комфортны в эксплуатации;
- способствуют улучшению разборчивости речи по сравнению со стандартными слуховыми вкладышами;
- не имеют акустической обратной связи (отсутствие свиста слухового аппарата);
- соответствуют токсикологическим и гигиеническим требованиям</t>
  </si>
  <si>
    <t xml:space="preserve">02311000008230000760001/73 </t>
  </si>
  <si>
    <t>13664007552 23 000164</t>
  </si>
  <si>
    <t>Телефонное устройство с текстовым выходом предназначено для осуществления бесперебойной связи, с целью восстановления способности к общению, компенсации ограничений жизнедеятельности (слуха). 
Телефонные аппараты с батарейным питанием, предназначены для осуществления беспроводной связи.
- диагональ дисплея 1,8 дюйм;
- разрешение 160x120 пикс;
- емкость аккумулятора (мАч): 950; 
- стандарт применения GSM 900/1800
Мобильный телефон  имеет:
- зарядное устройство для заряда аккумулятора;
- виброзвонок;
- возможность приема и передачи коротких текстовых сообщений (SMS-сообщений);
- клавиатура с алфавитом на русском языке.</t>
  </si>
  <si>
    <t>02311000002200000390001/59</t>
  </si>
  <si>
    <t>13666016915 20 000121</t>
  </si>
  <si>
    <t>Противопролежневый матрац полиуретановый предназначен для профилактики пролежней, создания комфорта и устойчивого положения тела для инвалидов, длительно находящихся на постельном режиме. Характеристики матраца: упругий, вязко эластичный пенополиуретан. Противопролежневый эффект матраца достигается благодаря специальному упругому вязко-эластичному пенополиуретану. 
Габаритные размеры матраца:
Длина: 1950 мм.
Ширина: 850 мм.
Высота: 80 мм.
Допустимая нагрузка на изделие 120 кг. В комплект поставки входит: матрац, паспорт с гарантийным талоном на сервисное обслуживание изделия.</t>
  </si>
  <si>
    <t>Чехол на культю голени хлопчатобумажный предназначен для инвалидов, имеющих повреждение нижних конечностей. Чехол  служит для предотвращения излишнего давления, потертостей, воспалений и мозолей, впитывает пот обеспечивает комфорт при эксплуатации протеза. Чехол не имеет ярко выраженного шва. Материал чехла – трикотаж, хлопок. Размер определяется индивидуально по каждому случаю в отдельности, с учетом анатомических особенностей Получателя.</t>
  </si>
  <si>
    <t>Чехол на культю голени шерстяной предназначен для инвалидов, имеющих повреждение нижних конечностей. Чехол  служит для предотвращения излишнего давления, потертостей, воспалений и мозолей, впитывает пот и  обеспечивает комфорт при эксплуатации протеза. Не имеет ярко выраженного шва. Материал чехла – шерсть. Размер  определяется индивидуально по каждому случаю в отдельности, с учетом анатомических особенностей Получателя.</t>
  </si>
  <si>
    <t>Чехол на культю бедра хлопчатобумажный предназначен для инвалидов, имеющих повреждение нижних конечностей. Чехол  служит для предотвращения излишнего давления, потертостей, воспалений и мозолей, впитывает пот и  обеспечивает комфорт при эксплуатации протеза. Не имеет ярко выраженного шва. Материал чехла – трикотаж, хлопок. Размер  определяется индивидуально по каждому случаю в отдельности, с учетом анатомических особенностей Получателя.</t>
  </si>
  <si>
    <t>Чехол на культю бедра шерстяной предназначен для инвалидов, имеющих повреждение нижних конечностей. Чехол  служит для предотвращения излишнего давления, потертостей, воспалений и мозолей, впитывает пот и обеспечивает комфорт при эксплуатации протеза. Не имеет ярко выраженного шва. Материал чехла – шерсть. Размер  определяется индивидуально по каждому случаю в отдельности, с учетом анатомических особенностей Получателя.</t>
  </si>
  <si>
    <t>Чехол на культю голени из полимерных материалов (силиконовый) предназначен для инвалидов, имеющих повреждение нижних конечностей. Чехол служит для предотвращения от излишнего давления, потертостей, воспалений и мозолей. Эластичные свойства чехла способствуют плотному и равномерному прилеганию к культи по всей поверхности, оказывая умеренное компрессионное воздействие на мягкие ткани культи. Материал изготовления – медицинский силикон с внешним текстильным покрытием. Размер чехлов  определяется индивидуально по каждому случаю в отдельности, с учетом анатомических особенностей получателя. Материалы, используемые для изготовления чехла гипоаллергенны.</t>
  </si>
  <si>
    <t>Чехол на культю бедра из полимерных материалов (силиконовый) предназначен для инвалидов, имеющих повреждение нижних конечностей. Чехол служит для предотвращения от излишнего давления, потертостей, воспалений и мозолей. Эластичные свойства чехла способствуют плотному и равномерному прилеганию к культи по всей поверхности, оказывая умеренное компрессионное воздействие на мягкие ткани культи. Материал изготовления – медицинский силикон с внешним текстильным покрытием. Размер чехлов определяется индивидуально по каждому случаю в отдельности, с учетом анатомических особенностей получателя. Материалы, используемые для изготовления чехла гипоаллергенные.</t>
  </si>
  <si>
    <t>Мешок для сбора мочи дневной (ножной) должен быть изготовлен из герметичного, не пропускающего запах материала, с мягкой подложкой, иметь антирефлюксный клапан, сливной клапан, универсальный переходник для соединения с уропрезервативом, дренажную трубку длиной 60 см. Иметь отверстиями для крепления ремней. Объем мешка 800 мл</t>
  </si>
  <si>
    <t>02311000008230000880001/75</t>
  </si>
  <si>
    <t>13664007552 23 000184</t>
  </si>
  <si>
    <t>Мешок для сбора мочи ночной должен быть изготовлен из герметичного, не пропускающего запах материала, иметь антирефлюксный клапан, сливной клапан, универсальный переходник для соединения с катетером, иметь дренажную трубку длиной 90 см. Объем мешка 1500 мл.</t>
  </si>
  <si>
    <t>Ремешки (пара) для крепления мочеприемника к ноге должны быть многократного применения, обеспечивать комфортное и незаметное ношение и надежную фиксацию мочеприемника, должны иметь возможность регулироваться по длине. В комплекте 2 шт. ремешков</t>
  </si>
  <si>
    <t xml:space="preserve">02311000008230000530001/67 </t>
  </si>
  <si>
    <t>13664007552 23 000131</t>
  </si>
  <si>
    <t xml:space="preserve">Уропрезерватив должен быть изготовлен из гипоаллергенного высококачественного материала, не вызывающего раздражение кожи, фиксироваться с помощью двустороннего адгезивного пластыря, который представляет собой полоску клейкую с обеих сторон. Полоска адгезивного пластыря обладает эластичностью, т.е. способна растягиваться, и свойством "памяти", т.е. способна возвращаться к первоначальному состоянию.
 Усиленный сливной порт и ригидный конец должен обеспечивать постоянный и беспрепятственный отток мочи даже при перегибании на 90 градусов. Каждый уропрезерватив должен находится в индивидуальной полиэтиленовой упаковке. Размер изделия 30 мм
</t>
  </si>
  <si>
    <t>Ф.2018.169186/110</t>
  </si>
  <si>
    <t>13666016915 18 000165</t>
  </si>
  <si>
    <t>Уропрезерватив самоклеящимся, с адгезивной (клеящейся) полоской на внутренней поверхности, с усиленным сливным портом и ригидным концом, обеспечивающим постоянный и беспрепятственный отток мочи, изготовлен из материалов, не содержащих токсичных и аллергенных компонентов. Диаметр изделия  -29, 32 мм.</t>
  </si>
  <si>
    <t>02311000002220002190001/227</t>
  </si>
  <si>
    <t>13666016915 22 000318</t>
  </si>
  <si>
    <t>Катетер для самокатетеризации лубрицированный – должен быть изготовлен из поливинилхлорида (ПВХ), покрыт снаружи гидрофильным лубрикантом. Наконечник катетера должен быть прямой цилиндрический типа Нелатон с боковыми отверстиями. Катетер должен иметь воронкообразный коннектор для соединения со стандартным мочеприемником. Катетер должен быть стерилен и находится в индивидуальной упаковке. Длина катетера не менее 40 см, размер  Сh12</t>
  </si>
  <si>
    <t xml:space="preserve">Набор-мочеприемник для самокатетеризации состоит из мочеприемника, объединенного с лубрицированным катетером для самокатетеризации, без раствора или с раствором для активации лубриканта катетера.  Мочеприемник объемом 1000 мл изготовлен из прочного полиэтилена,  лубрицированный катетер для самокатетеризации, изготовленный из поливинилхлорида, покрытый гидрофильным лубрикантом, не требующим активации водой или активирующимся при контакте с водным раствором хлорида натрия. Наконечник катетера прямой цилиндрический с двумя боковыми отверстиями типа Нелатон. Набор-мочеприемник   стерилен, находиться в индивидуальной упаковке и предназначен для однократного применения. Лубрицированный катетер должен иметь длину 50 см. Размер по Шарьеру CH14. </t>
  </si>
  <si>
    <t>02311000002220002090001/218</t>
  </si>
  <si>
    <t>13666016915 22 000309</t>
  </si>
  <si>
    <t>Защитный крем является профилактическим и заживляющим средством, применяется для ухода за кожей подверженной воздействию мочи или каловых масс при недержании. Защитный крем должен защищать кожу от воздействия кишечного отделяемого, мочи и гноя.  Успокаивать раздраженную и увлажнять сухую кожу. Защитный крем должен обладать водоотталкивающими свойствами, смягчать кожу и содержать рН буфер, восстанавливающий нормальный уровень рН кожи  и предохраняющий кожу от повреждения. Объем тубы  60 мл.</t>
  </si>
  <si>
    <t>Очиститель для кожи представляет собой салфетки, пропитанные раствором. Салфетки являются эффективным средством, заменяющим мыло и воду, растворители и другие агрессивные или высушивающие кожу вещества, и должны использоваться для обработки кожи подверженной негативному воздействию стомных выделений. Салфетки должны очищать кожу, дезинфицировать и смягчать ее. Количество очищающих салфеток в упаковке 30 штук, 100 шт.</t>
  </si>
  <si>
    <t xml:space="preserve">Абсорбирующее белье (простыни, пеленки). Размер не менее 60 x 90 см. Впитываемость не менее 1200 г  </t>
  </si>
  <si>
    <t>02311000002220001390001/164</t>
  </si>
  <si>
    <t>13666016915 22 000242</t>
  </si>
  <si>
    <t>Бумажный подгузник для взрослых с тяжелой степенью недержания, размерный ряд по обхвату талии/бедер  - средние (М) (размер талии до 120 см), полное влагопоглощение  2000 г</t>
  </si>
  <si>
    <t>02311000002220002020001/214</t>
  </si>
  <si>
    <t>13666016915 22 000307</t>
  </si>
  <si>
    <t>Бумажный подгузник для взрослых с тяжелой степенью недержания, размерный ряд по обхвату талии/бедер – большие (L) (размер талии до 150 см), полное влагопоглощение 2000 г</t>
  </si>
  <si>
    <r>
      <t xml:space="preserve">Бумажный подгузник для взрослых с тяжелой степенью недержания, размерный ряд по обхвату талии/бедер – сверхбольшие (XL) (размер талии до 175 см) </t>
    </r>
    <r>
      <rPr>
        <sz val="12"/>
        <color indexed="8"/>
        <rFont val="Times New Roman"/>
        <family val="1"/>
      </rPr>
      <t>полное влагопоглощение 2800 г</t>
    </r>
  </si>
  <si>
    <t>02311000002220001380001/163</t>
  </si>
  <si>
    <t>13666016915 22 000241</t>
  </si>
  <si>
    <t xml:space="preserve">02311000008230000420001/54 </t>
  </si>
  <si>
    <t>13664007552 23 000099</t>
  </si>
  <si>
    <t>Конструкция кресла-стула должна позволять использовать его со стандартным унитазом.
Рама должен быть изготовлена из стали с антикоррозионным покрытием.
Кресло-стул должен быть оборудован удобными подлокотниками.
Судно съемное, изготовлено из высокопрочного пластика.
Сиденье съемное. 
Кресло-стул должно иметь 4 поворотных колеса, колеса должны быть снабжены тормозами.
Ширина сиденья – от 43 до 46 см; 
Вес – 8,4 кг;
Предельная грузоподъёмность – 130 кг.</t>
  </si>
  <si>
    <t xml:space="preserve"> 02311000002200001430001/170</t>
  </si>
  <si>
    <t xml:space="preserve">Конструкция кресла-стула должна позволять использовать его со стандартным унитазом.
Откидная крышка, сиденье и съемное ведро (судно) с крышкой должны быть изготовлены из прочного пластика.
Рама должна быть изготовлена из стали с антикоррозионным покрытием.
Кресло-стул должен быть оборудован удобными подлокотниками.
Ножки кресло-стула должны быть оснащены резиновыми наконечниками.
Габаритные размеры:
Ширина сиденья (между поручнями) – 46 см; 
Вес – 6 кг;
Предельная грузоподъёмность – 130 кг. 
</t>
  </si>
  <si>
    <t>Ф.2018.162548/96</t>
  </si>
  <si>
    <t>13666016915 18 000151</t>
  </si>
  <si>
    <t>Категория автомобиля М1
Количество дверей - 4
Экологический класс - 5
Колесная формула/ведущие колеса - 4 х 2 / передние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см3 - 1596
Оборудование автомобиля в соответствии с пунктом 15 Приложения № 3 к ТР ТС 018/2011 
Топливо - бензин с октановым числом 95</t>
  </si>
  <si>
    <t xml:space="preserve">02311000008230001430001/101 </t>
  </si>
  <si>
    <t>13664007552 23 000245</t>
  </si>
  <si>
    <t>29.12.2023</t>
  </si>
  <si>
    <t>Категория автомобиля М1
Количество дверей - 4
Экологический класс - 5
Колесная формула/ведущие колеса - 4 х 2 / передние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см3 - 1596 Трансмиссия - автоматическая
Оборудование автомобиля в соответствии с пунктом 15 Приложения № 3 к ТР ТС 018/2011 
Топливо - бензин с октановым числом 95</t>
  </si>
  <si>
    <t xml:space="preserve">02311000008230000730001/71 </t>
  </si>
  <si>
    <t>13664007552 23 000166</t>
  </si>
  <si>
    <t>30,12,2023</t>
  </si>
  <si>
    <t>Стационарное велоустройство для физических упражнений</t>
  </si>
  <si>
    <t>Многофункциональный тренажер для активных и пассивных тренировок верхних и нижних конечностей. Предназначен для реабилитации верхних и нижних конечностей у людей с двигательными расстройствами в результате перенесенных травм и заболеваний.</t>
  </si>
  <si>
    <t xml:space="preserve">02311000008230001070001/83 </t>
  </si>
  <si>
    <t>13664007552 23 000208</t>
  </si>
  <si>
    <t>Устройсто для тренировки рук и туловища</t>
  </si>
  <si>
    <t xml:space="preserve">Тренажер производится из высокопрочного профиля. Поверхность ровная и устойчивая к механическим повреждениям.
Стек грузоблока состоит из грузов и направляющей. Нагрузка тренажера изменяется с помощью фиксатора. Грузы приводятся в движения с помощью троса в оболочке ПВХ с усилием на разрыв не менее 550 кг и с максимальной нагрузкой – не менее 850 кг. Комфортную и бесшумную работу на тренажере обеспечивают подшипники. Ножки тренажера снабжены резиновыми подпятниками, не требующими крепления к полу.
В комплект входит: 
Рама тренажера 1 шт.
Грузы 4,5-6,0 кг не менее 15 шт.
Трос 1 шт.
Ручки 3 шт.: ручка для тяги не более 500 мм,  ручка для тяги за голову, подкова
Инструкция по сборке и техническому обслуживанию тренажера
Паспорт тренажера
Характеристики:
Длина от 520 мм до 610 мм
Ширина от 530 мм до 770 мм
Высота от 2250 мм до 2450 мм
Вес, не более, кг – 160; Вес грузоблока от 67,5 кг до 96 кг.
</t>
  </si>
  <si>
    <t>02311000002190001580001/223</t>
  </si>
  <si>
    <t xml:space="preserve">  13666016915 19 000219</t>
  </si>
  <si>
    <t>Медицинская функциональная кровать с рамой Балканского</t>
  </si>
  <si>
    <t>Металлические части должны быть изготовлены из коррозионно-стойких материалов или защищены от коррозии защитными или защитно-декоративными покрытиями.
Технические требования:
- наличие 4-х секций;
- секции (головная и ножная) должны регулироваться по углу наклона;
- наличие рамы Балканского;
- тип привода - механический;
- размер ложа: длина 1920 мм;
                         ширина 850 мм;
- габаритные размеры: длина 2100 мм;
                                        ширина 960 мм. 
- высота ложа 500 мм
- наличие боковых ограждений (легкосъемных, складных или опускающихся), изготовленных из металла и оснащенных рычагами-клавишами для опускания;
- рама кровати должна иметь отверстие для установки стойки-держателя для внутренних инъекций , рамы Балканского и других принадлежностей;
-ножки кровати должны быть оснащены прочными самоориентирующимися колесами с индивидуальными тормозами;
- грузоподъемность 250 кг.
В комплекте должен быть матрац с соответствующим количеством секций.</t>
  </si>
  <si>
    <t>02311000002200001160001/148</t>
  </si>
  <si>
    <t>13666016915 20 000217</t>
  </si>
  <si>
    <t xml:space="preserve">Медицинская функциональная кровать </t>
  </si>
  <si>
    <t xml:space="preserve">Металлические части изготовлены из коррозионно-стойких материалов.
Технические требования:
- наличие 4-х секций;
- секции (головная и ножная) регулируются по углу наклона;
- тип привода:  механический;
- размер ложа: длина 1920мм;
                         ширина 850мм;
- габаритные размеры: длина 2100мм;
                                        ширина 960мм.         
- высота ложа 500мм;
- наличие боковых ограждений (легкосъемных, складных);
- ножки кровати оснащены прочными самоориентирующимися колесами с индивидуальными тормозами;
- грузоподъемность 250 кг.
В комплекте матрац с соответствующим количеством секций
</t>
  </si>
  <si>
    <t>Пандус</t>
  </si>
  <si>
    <t xml:space="preserve">Пандус складной, секционной конструкции - 4 секции. Предназначен для удобства передвижения инвалидов на креслах-колясках как в помещениях, так и на улице. Должен быть изготовлен из легкого прочного металла.
Конструкция пандуса должна обладать прочностью.
 - Длина от 244 см до 274 см, 
 - Рабочая ширина для пандуса от 65 см до 75 см
 - Поверхность выполнена с противоскользящим рифлением, либо она облицовывается резиновыми накладками или абразивное нескользящее покрытие.
 - Бортики – обязательный элемент конструкции, исключающий соскальзывание колес вбок. 
 - Вес не более 31 кг, 
 - Возможность  мобильного крепления на лестничный марш.
 - Грузоподъемность не менее 250 кг.
 Оборудование может применяться на улице и внутри здания.
</t>
  </si>
  <si>
    <t>02311000002200001150001/146</t>
  </si>
  <si>
    <t>13666016915366401001</t>
  </si>
  <si>
    <t>4</t>
  </si>
  <si>
    <t>5</t>
  </si>
  <si>
    <t>электрический подъемник</t>
  </si>
  <si>
    <t>Подъемник предназначен для использования в домашних условиях и не требует специально оборудованного помещения. 
Оснащен устройством (колесами), которое свободно перемещается по полу вместе с поднятым инвалидом и которое двигается независимо от неподвижно установленного или другого связанного с ним устройства.</t>
  </si>
  <si>
    <t>02311000002210000770001/114</t>
  </si>
  <si>
    <t xml:space="preserve">1366601691521000161
</t>
  </si>
  <si>
    <t>Ортопедический матрац</t>
  </si>
  <si>
    <t xml:space="preserve">Ортопедический матрац – это техническое средство реабилитации, предназначенные для использования при заболеваниях опорно-двигательного аппарата.
Уровень жесткости должен быть средний/умеренно-жесткий.
Матрац должен выдерживать нагрузку не менее 90 кг.
Размеры  (мм):
- длина 1900 – 2000 мм;
- ширина 900 – 1000 мм;
- высота 14 – 22 см. 
</t>
  </si>
  <si>
    <t>Ф.2018.489841/258</t>
  </si>
  <si>
    <t>13666016915 18 000310</t>
  </si>
  <si>
    <t>Ортопедическая подушка</t>
  </si>
  <si>
    <t>Подъемник для ванной с электроприводом</t>
  </si>
  <si>
    <t>02311000002200001330001/164</t>
  </si>
  <si>
    <t>1366601691520000236</t>
  </si>
  <si>
    <t>6</t>
  </si>
  <si>
    <t>7</t>
  </si>
  <si>
    <t>8</t>
  </si>
  <si>
    <t>9</t>
  </si>
  <si>
    <t xml:space="preserve">Параподиум (вертикализатор-коленоупор) </t>
  </si>
  <si>
    <t>Параподиум (вертикализатор-коленоупор) – предназначен для активной реабилитации и передвижения (самостоятельного хождения) без дополнительной помощи других вспомогательных средств больных с травмами спинного мозга (в том числе шейного отдела), различными неврологическими нарушениями вызывающими полный или частичный паралич верхних и нижних конечностей.</t>
  </si>
  <si>
    <t>02311000002190001830001/250</t>
  </si>
  <si>
    <t xml:space="preserve">  13666016915 19 000249</t>
  </si>
  <si>
    <t xml:space="preserve">Устройство мочеприемное для мужчин одноразового применения УРОЦЕЛ </t>
  </si>
  <si>
    <t>Ремешки (пара) для крепления мочеприемника к ноге, многократного применения, обеспечивает комфортное и незаметное ношение и надежную фиксацию мочеприемника,  имеют возможность регулироваться по длине. В комплекте 2 шт. ремешков</t>
  </si>
  <si>
    <t>Устройство мочеприемное для мужчин одноразового применения УРОЦЕЛ</t>
  </si>
  <si>
    <t xml:space="preserve">Мочеприемное устройство для мужчин - комплект, состоит из наружного катетера (уропрезерватива), герметизирующей полоски и мешка-мочеприемника. Наружный катетер из натурального латекса в комплекте с герметизирующей гипоаллергенной эластичной полоской клейкой с 2-х сторон в количестве 10 шт. (10 катетеров+10 полосок). Мочеприемник объемом 500 мл с креплением на бедро с 2-мя эластичными застежками, мягкая нетканая подложка. Антирефлюксный клапан. Трубка слива длиной 50 см и в комплекте с заглушкой в количестве 1 шт. на комплект. </t>
  </si>
  <si>
    <t xml:space="preserve">Протез плеча с внешним источником энергии 2-х канальный, с электромеханической кистью и с составной приемной гильзой индивидуального изготовления по слепку из слоистого пластика. С локтем ErgoArm® или его эквивалентом. Шарнир д выдерживает нагрузку  230 Н при длине локтевого сегмента 305 мм. Протез предназначен для частичной компенсации врожденных и ампутационных дефектов плеча при сохранении плечевого сустава. Протез состоит из трех основных частей :
-модуля кисти с электромеханическим приводом пальцев; 
-механизма пассивной ротации кисти; 
-модуля локтя: ErgoArm® или эквивалент. Шарнир способен выдерживать нагрузку 230 Н, угол допустимого сгибания от 15º до 145º градусов систем управления и электроснабжения, включая ЭМГ-датчики, электрокабели, плату управления, аккумулятор;
культеприемной гильзы;
гильзы плеча (внешняя гильза).
• Модуль кисти имеет 6 независимых степеней свободы - по одной на каждый палец и на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Предусмотрен дизайнерский пластиковый корпус кисти, окрашенный в выбранный цвет. Пользователь определяет: 
цвет для каждой пластиковой детали протеза отдельно: из базовой палитры цветов. 
тип поверхности пластиковых деталей протеза: глянцевый или матовый;
цвет гильзы плеча;
цвет культеприемной гильзы.
• Применение косметической внешней оболочки НЕ предусматривается. Ладонь и кончики пальцев оснащены противоскользящими силиконовыми накладками (ладошка и напальчники). Могут  оснащены токопроводящими (touchscreen) напальчниками черного цвета. Управление протезом происходит за счет регистрации на поверхности кожи культи, электромиографического сигнала </t>
  </si>
  <si>
    <t xml:space="preserve">02311000008230001040001/84 </t>
  </si>
  <si>
    <t>13664007552 23 000210</t>
  </si>
  <si>
    <t>Шапошников М.В.</t>
  </si>
  <si>
    <t>Заместитель начальника управления ОСПР</t>
  </si>
  <si>
    <t>Нескребин И.С.</t>
  </si>
  <si>
    <t xml:space="preserve">Протез бедра модульный с внешним источником энергии, с несущей приемной гильзой из антисептического материала с молекулами серебра, индивидуального изготовления по слепку. Гидравлический одноосный коленный шарнир с электронной системой управления, обеспечивающий безопасную физиологическую ходьбу по любой поверхности, с функцией автоматической подстройки коленного шарнира под скорость ходьбы пациента, с режимом, дающим возможность пациентам заниматься спортивными упражнениями. Углепластиковая стопа с высоким уровнем энергосбережения, адаптированная как для повседневного использования, так и для занятий спортом, с возможностью выбора косметической оболочки в зависимости от пола инвалида. Для инвалидов с повышенным и высоким уровнем двигательной активности.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Полуфабрикаты – титан на нагрузку 125 кг. Косметическая облицовка модульная – 
пенополиуретан. Крепление мышечно-вакуумное
</t>
  </si>
  <si>
    <t>Катетер урологический одноразовый стерильный, предназначенный для длительной катетеризации мочевого пузыря.  Должен быть изготовлен из нейтрального, термопластичного высококачественного латекса, покрытого силиконом для уменьшения дискомфорта. 
Катетер двухходовой должен иметь закрытый конец и 2 боковых отверстия (дистальный конец) и эластичный антивозвратный клапан (проксимальный конец), предназначенный для наполнения баллона шприцем без иглы и предотвращающий утечку воздуха и жидкости.  Должен иметь универсальную форму для использования с мочеприемными устройствами любого типа. Размер № 24.</t>
  </si>
  <si>
    <t xml:space="preserve">Конструкция кресла-стула должна позволять использовать его со стандартным унитазом.
Откидная крышка, сиденье и съемное ведро (судно) с крышкой должны быть изготовлены из прочного пластика. 
Рама должен быть изготовлена из стали с антикоррозионным покрытием;
Поручни с противоскользящими подлокотниками;
Ширина между поручнями 61 см;
Ножки кресло-стула должны быть оснащены резиновыми наконечниками;
Высота сиденья регулируемая;
Вес стула 6,5 кг;
Грузоподъемность 150 кг. </t>
  </si>
  <si>
    <t>Ортопедическая подушка - это техническое средство реабилитации, предназначенное для использования при заболеваниях опорно-двигательного аппарата.
Размеры подушки (мм): 
Длина: 40- 65 см. 
Ширина:28 - 40 
Высота по плечу: 10 – 16 см.</t>
  </si>
  <si>
    <t>Технические характеристики
Подъемник для ванной с электроприводом для людей с ограниченными двигательными возможностями (Приспособление для грузоподъемных операций: подъемное устройство для ванн). Подъемник для ванной с электроприводом должен обеспечивать удобное и безопасное перемещение  в ванну для принятия водных процедур. Технические характеристики:
Материал: пластик.
Угол наклона 40 до 45 градусов.
Рабочее напряжение 14В-15В.
Габаритные размеры сиденья:
-59-63 х 71,5-72,5 х 42-43 см (при откинутых боковинах, в высшем положении)
-59-63 х 40-42 (при сложенных  боковинах)
Вес: не более 15кг.</t>
  </si>
  <si>
    <t>Прокладки урологические женские представляют собой многослойное изделие одноразового использования. Предназначены для страдающих недержанием мочи легкой степени. Должны иметь анатомическую форму, состоять из 3-х основных компонентов: 1) мягкого гидрофильного гипоаллергенного нетканного материала, пропускающего влагу в одном направлении и обеспечивающего дополнительную защиту кожи от раздражения при соприкосновении с мочой; 2) впитывающего слоя, представляющего собой 2-х слойнуб впитывающую подушку с суперабсорбентом и нейтрализатором запаха, с равномерно распределенным суперабсорбентом, который выдерживает высокую концентрацию жидкости, впитывая ее по все йдлине и превращая в гель, препятствуя росту бактерий и обеспечивая антибактериальный эффект; 3) защитного (нижнего) слоя, изготовленного из полипропиленового гидрофобного нетканного материала, воздухопроницаемого, удерживающего влагу внутри прокладки, обеспечивающего высокую степень комфорта и защиты кожи, без использования полиэтилена. Снабжены креплениями в виде клеящихся полос (одна широкая или несколько). Снабжены эластичными оборками (резинками) из гидрофобного воздухопроницаемого материала, препятствующими вытеканию жидкости, без использования латекса. Размер: не менее 9х25 см. Впитываемость от 60 мл до 500 мл.</t>
  </si>
  <si>
    <t>Вкладыши имеют анатомическую форму (в форме лодочки).  Имеют эластичные резинки в верхних складках вкладыша, которые защищают от вытекания жидкости и обеспечивают наиболее оптимальное прилегание к телу.
При этом их эластичность достигается благодаря специальной эластичной пряже не содержащей латекса.
Большая поверхность вкладыша и примененные в ним материалы обеспечивают высокий уровень впитываемости.
Внутренняя поверхность вкладыша состоит из мягкого нетканого материала, который пропускает влагу в одном направлении и гарантирует сухость кожи.
 Впитывающий слой изготовлен из смеси распушенной целлюлозы и суперабсорбента, который превращает жидкость в гель и препятствует распространению неприятного запаха .
Внешний защитный слой  полностью изготовлен из паропроницаемого ламината, микропоры которого  пропускают пар, но не пропускают жидкость, что позволяет снижать риск возникновения раздражения и опрелостей.
Прокладка  крепится к белью при помощи клеевой полоски, которая размещена на наружной поверхности. На клеевой полоске нанесены картинки представляющие инструкцию использования.
Вкладыши рекомендуется использовать только с облегающим бельем.
Вкладыши для мужчин урологические, впитываемость которых 500 мл.
Применяются при недержании легкой и средней степени.
Линейные параметры для размера Extra: полная длина 285 мм, полная ширина передняя часть 215 мм, задняя часть  74мм, длина впитывающего вкладыша  255 мм.</t>
  </si>
  <si>
    <t>Высокоэффективное очищающее средство, полностью заменяющее мыло, воду, растворители, а также другие высушивающие кожу препараты и вещества. Используется пациентами со стомами, а также пациентами, страдающими недержанием кла и мочи, для мягкого эффетивного и безопасного очищения кожи. Возможность использования данного очищающего средства как для гигиенической обработки здоровой кожи, так и для чувствительной и слекга поврежденной кожи. Объем флакона 180 мл.</t>
  </si>
  <si>
    <t>Мягкие, нетканые целлюлозные салфетки, пропитанные защитным раствором.. Этот раствор быстро  испраряется и образует на коже защитную пленку, позволяющую кожи дышать. Создавшаяся пленка создает защитный барьер, предохраняет кожу от контакта с агрессивными выделениями, вызывающими раздражение кожи, защищает кожу от мезханических повреждений. Каждая салфетка предназначена для однократного применения. Каждая салфетка в индивидуальной блистерной упаковке, что способствует надежному сохранению действующего раствора на протяжении всего срока годности.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</si>
</sst>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0.00\ &quot;₽&quot;"/>
    <numFmt numFmtId="176" formatCode="#,##0.00&quot;р.&quot;"/>
  </numFmts>
  <fonts count="64">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2"/>
      <color indexed="8"/>
      <name val="Times New Roman"/>
      <family val="1"/>
    </font>
    <font>
      <sz val="10.5"/>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0.5"/>
      <color rgb="FF000000"/>
      <name val="Times New Roman"/>
      <family val="1"/>
    </font>
    <font>
      <sz val="12"/>
      <color rgb="FF00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46">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54" fillId="0" borderId="0" xfId="0" applyFont="1" applyAlignment="1" applyProtection="1">
      <alignment/>
      <protection/>
    </xf>
    <xf numFmtId="0" fontId="55" fillId="0" borderId="0" xfId="0" applyFont="1" applyBorder="1" applyAlignment="1" applyProtection="1">
      <alignment horizontal="center" vertical="center" wrapText="1"/>
      <protection/>
    </xf>
    <xf numFmtId="49" fontId="0" fillId="0" borderId="0" xfId="0" applyNumberFormat="1" applyAlignment="1">
      <alignment/>
    </xf>
    <xf numFmtId="0" fontId="56"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locked="0"/>
    </xf>
    <xf numFmtId="0" fontId="55"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7"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2" fillId="0" borderId="0" xfId="0" applyFont="1" applyAlignment="1" applyProtection="1">
      <alignment horizontal="center"/>
      <protection/>
    </xf>
    <xf numFmtId="0" fontId="58"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49" fontId="58" fillId="0" borderId="11" xfId="0" applyNumberFormat="1" applyFont="1" applyFill="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8"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6" fillId="0" borderId="0" xfId="0" applyFont="1" applyAlignment="1" applyProtection="1">
      <alignment/>
      <protection/>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9" fillId="0" borderId="0" xfId="0" applyFont="1" applyFill="1" applyAlignment="1" applyProtection="1">
      <alignment/>
      <protection/>
    </xf>
    <xf numFmtId="0" fontId="55" fillId="0" borderId="0" xfId="0" applyFont="1" applyBorder="1" applyAlignment="1" applyProtection="1">
      <alignment vertical="center" wrapText="1"/>
      <protection/>
    </xf>
    <xf numFmtId="0" fontId="55" fillId="0" borderId="12" xfId="0" applyFont="1" applyBorder="1" applyAlignment="1" applyProtection="1">
      <alignment horizontal="left" vertical="center" wrapText="1"/>
      <protection locked="0"/>
    </xf>
    <xf numFmtId="175" fontId="12" fillId="0" borderId="11" xfId="0" applyNumberFormat="1" applyFont="1" applyBorder="1" applyAlignment="1" applyProtection="1">
      <alignment horizontal="left" vertical="top" wrapText="1"/>
      <protection locked="0"/>
    </xf>
    <xf numFmtId="14" fontId="10" fillId="0" borderId="11" xfId="0" applyNumberFormat="1" applyFont="1" applyBorder="1" applyAlignment="1" applyProtection="1">
      <alignment horizontal="center" vertical="top" wrapText="1"/>
      <protection locked="0"/>
    </xf>
    <xf numFmtId="49" fontId="10" fillId="0" borderId="11" xfId="0" applyNumberFormat="1" applyFont="1" applyBorder="1" applyAlignment="1" applyProtection="1">
      <alignment horizontal="center" vertical="top" wrapText="1"/>
      <protection locked="0"/>
    </xf>
    <xf numFmtId="4" fontId="10" fillId="0" borderId="11" xfId="0" applyNumberFormat="1" applyFont="1" applyBorder="1" applyAlignment="1" applyProtection="1">
      <alignment horizontal="center" vertical="top" wrapText="1"/>
      <protection locked="0"/>
    </xf>
    <xf numFmtId="14" fontId="10" fillId="0" borderId="10" xfId="0" applyNumberFormat="1" applyFont="1" applyBorder="1" applyAlignment="1" applyProtection="1">
      <alignment horizontal="center" vertical="top" wrapText="1"/>
      <protection locked="0"/>
    </xf>
    <xf numFmtId="49" fontId="10" fillId="0" borderId="10" xfId="0" applyNumberFormat="1" applyFont="1" applyBorder="1" applyAlignment="1" applyProtection="1">
      <alignment horizontal="left" vertical="center" wrapText="1"/>
      <protection locked="0"/>
    </xf>
    <xf numFmtId="49" fontId="10" fillId="0" borderId="10" xfId="0" applyNumberFormat="1" applyFont="1" applyBorder="1" applyAlignment="1" applyProtection="1">
      <alignment horizontal="left" vertical="top" wrapText="1"/>
      <protection locked="0"/>
    </xf>
    <xf numFmtId="4" fontId="10" fillId="0" borderId="10" xfId="0" applyNumberFormat="1" applyFont="1" applyBorder="1" applyAlignment="1" applyProtection="1">
      <alignment horizontal="center" vertical="top" wrapText="1"/>
      <protection locked="0"/>
    </xf>
    <xf numFmtId="2" fontId="10" fillId="0" borderId="10" xfId="0" applyNumberFormat="1" applyFont="1" applyBorder="1" applyAlignment="1" applyProtection="1">
      <alignment horizontal="left" vertical="center" wrapText="1"/>
      <protection locked="0"/>
    </xf>
    <xf numFmtId="14" fontId="12" fillId="0" borderId="11" xfId="0" applyNumberFormat="1" applyFont="1" applyFill="1" applyBorder="1" applyAlignment="1" applyProtection="1">
      <alignment horizontal="center" vertical="top"/>
      <protection locked="0"/>
    </xf>
    <xf numFmtId="0" fontId="12" fillId="0" borderId="11" xfId="0" applyFont="1" applyFill="1" applyBorder="1" applyAlignment="1" applyProtection="1">
      <alignment horizontal="center" vertical="top" wrapText="1"/>
      <protection locked="0"/>
    </xf>
    <xf numFmtId="1" fontId="12" fillId="0" borderId="11" xfId="0" applyNumberFormat="1" applyFont="1" applyBorder="1" applyAlignment="1" applyProtection="1">
      <alignment horizontal="center" vertical="top"/>
      <protection locked="0"/>
    </xf>
    <xf numFmtId="4" fontId="12" fillId="0" borderId="11" xfId="0" applyNumberFormat="1" applyFont="1" applyFill="1" applyBorder="1" applyAlignment="1" applyProtection="1">
      <alignment horizontal="center" vertical="top"/>
      <protection locked="0"/>
    </xf>
    <xf numFmtId="14" fontId="10" fillId="0" borderId="11" xfId="0" applyNumberFormat="1" applyFont="1" applyBorder="1" applyAlignment="1" applyProtection="1">
      <alignment vertical="top"/>
      <protection locked="0"/>
    </xf>
    <xf numFmtId="14" fontId="12" fillId="0" borderId="10" xfId="0" applyNumberFormat="1" applyFont="1" applyFill="1" applyBorder="1" applyAlignment="1" applyProtection="1">
      <alignment horizontal="center" vertical="top" wrapText="1"/>
      <protection locked="0"/>
    </xf>
    <xf numFmtId="0" fontId="12" fillId="0" borderId="10" xfId="0" applyFont="1" applyBorder="1" applyAlignment="1" applyProtection="1">
      <alignment horizontal="center" vertical="top" wrapText="1"/>
      <protection locked="0"/>
    </xf>
    <xf numFmtId="0" fontId="57" fillId="0" borderId="11" xfId="0" applyFont="1" applyBorder="1" applyAlignment="1" applyProtection="1">
      <alignment wrapText="1"/>
      <protection locked="0"/>
    </xf>
    <xf numFmtId="49" fontId="10" fillId="0" borderId="11" xfId="0" applyNumberFormat="1"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14" fontId="58" fillId="0" borderId="11" xfId="0" applyNumberFormat="1" applyFont="1" applyBorder="1" applyAlignment="1" applyProtection="1">
      <alignment horizontal="center" wrapText="1"/>
      <protection locked="0"/>
    </xf>
    <xf numFmtId="49" fontId="58" fillId="0" borderId="11" xfId="0" applyNumberFormat="1" applyFont="1" applyBorder="1" applyAlignment="1" applyProtection="1">
      <alignment horizontal="left" vertical="center" wrapText="1"/>
      <protection locked="0"/>
    </xf>
    <xf numFmtId="49" fontId="58" fillId="0" borderId="11" xfId="0" applyNumberFormat="1" applyFont="1" applyBorder="1" applyAlignment="1" applyProtection="1">
      <alignment horizontal="left" wrapText="1"/>
      <protection locked="0"/>
    </xf>
    <xf numFmtId="4" fontId="58" fillId="0" borderId="11" xfId="0" applyNumberFormat="1" applyFont="1" applyBorder="1" applyAlignment="1" applyProtection="1">
      <alignment horizontal="right" wrapText="1"/>
      <protection locked="0"/>
    </xf>
    <xf numFmtId="14" fontId="52" fillId="0" borderId="11" xfId="0" applyNumberFormat="1" applyFont="1" applyBorder="1" applyAlignment="1" applyProtection="1">
      <alignment/>
      <protection locked="0"/>
    </xf>
    <xf numFmtId="0" fontId="52" fillId="0" borderId="11" xfId="0" applyFont="1" applyBorder="1" applyAlignment="1" applyProtection="1">
      <alignment/>
      <protection locked="0"/>
    </xf>
    <xf numFmtId="14" fontId="0" fillId="0" borderId="11" xfId="0" applyNumberFormat="1" applyFont="1" applyBorder="1" applyAlignment="1" applyProtection="1">
      <alignment/>
      <protection locked="0"/>
    </xf>
    <xf numFmtId="0" fontId="60" fillId="0" borderId="11" xfId="0" applyFont="1" applyBorder="1" applyAlignment="1">
      <alignment horizontal="right" vertical="center"/>
    </xf>
    <xf numFmtId="0" fontId="60" fillId="0" borderId="11" xfId="0" applyFont="1" applyBorder="1" applyAlignment="1">
      <alignment/>
    </xf>
    <xf numFmtId="2" fontId="10" fillId="0" borderId="11" xfId="0" applyNumberFormat="1" applyFont="1" applyBorder="1" applyAlignment="1" applyProtection="1">
      <alignment horizontal="left" vertical="center" wrapText="1"/>
      <protection locked="0"/>
    </xf>
    <xf numFmtId="4" fontId="10" fillId="0" borderId="11" xfId="0" applyNumberFormat="1" applyFont="1" applyBorder="1" applyAlignment="1" applyProtection="1">
      <alignment horizontal="center" vertical="top"/>
      <protection locked="0"/>
    </xf>
    <xf numFmtId="0" fontId="12" fillId="0" borderId="11" xfId="0" applyFont="1" applyFill="1" applyBorder="1" applyAlignment="1" applyProtection="1">
      <alignment horizontal="left" vertical="top" wrapText="1"/>
      <protection locked="0"/>
    </xf>
    <xf numFmtId="14" fontId="12" fillId="0" borderId="11" xfId="0" applyNumberFormat="1" applyFont="1" applyFill="1" applyBorder="1" applyAlignment="1" applyProtection="1">
      <alignment horizontal="center" vertical="top" wrapText="1"/>
      <protection locked="0"/>
    </xf>
    <xf numFmtId="176" fontId="12" fillId="0" borderId="11" xfId="0" applyNumberFormat="1" applyFont="1" applyFill="1" applyBorder="1" applyAlignment="1" applyProtection="1">
      <alignment wrapText="1"/>
      <protection locked="0"/>
    </xf>
    <xf numFmtId="175" fontId="10" fillId="0" borderId="11" xfId="0" applyNumberFormat="1" applyFont="1" applyBorder="1" applyAlignment="1" applyProtection="1">
      <alignment horizontal="left" vertical="top" wrapText="1"/>
      <protection locked="0"/>
    </xf>
    <xf numFmtId="2" fontId="10" fillId="0" borderId="11" xfId="0" applyNumberFormat="1" applyFont="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14" fontId="12" fillId="0" borderId="10" xfId="0" applyNumberFormat="1" applyFont="1" applyFill="1" applyBorder="1" applyAlignment="1" applyProtection="1">
      <alignment horizontal="center" vertical="top"/>
      <protection locked="0"/>
    </xf>
    <xf numFmtId="4" fontId="12" fillId="0" borderId="10" xfId="0" applyNumberFormat="1" applyFont="1" applyFill="1" applyBorder="1" applyAlignment="1" applyProtection="1">
      <alignment horizontal="center" vertical="top"/>
      <protection locked="0"/>
    </xf>
    <xf numFmtId="14" fontId="10" fillId="0" borderId="10" xfId="0" applyNumberFormat="1" applyFont="1" applyBorder="1" applyAlignment="1" applyProtection="1">
      <alignment horizontal="center" wrapText="1"/>
      <protection locked="0"/>
    </xf>
    <xf numFmtId="49" fontId="10" fillId="0" borderId="10" xfId="0" applyNumberFormat="1" applyFont="1" applyBorder="1" applyAlignment="1" applyProtection="1">
      <alignment horizontal="left" wrapText="1"/>
      <protection locked="0"/>
    </xf>
    <xf numFmtId="0" fontId="61" fillId="0" borderId="11" xfId="0" applyFont="1" applyBorder="1" applyAlignment="1" applyProtection="1">
      <alignment wrapText="1"/>
      <protection locked="0"/>
    </xf>
    <xf numFmtId="0" fontId="10" fillId="0" borderId="11" xfId="0" applyFont="1" applyBorder="1" applyAlignment="1" applyProtection="1">
      <alignment horizontal="center" vertical="top"/>
      <protection locked="0"/>
    </xf>
    <xf numFmtId="0" fontId="5" fillId="0" borderId="11" xfId="0" applyFont="1" applyBorder="1" applyAlignment="1" applyProtection="1">
      <alignment vertical="top" wrapText="1"/>
      <protection locked="0"/>
    </xf>
    <xf numFmtId="4" fontId="4" fillId="0" borderId="11" xfId="0" applyNumberFormat="1" applyFont="1" applyBorder="1" applyAlignment="1" applyProtection="1">
      <alignment horizontal="center" vertical="top" wrapText="1"/>
      <protection locked="0"/>
    </xf>
    <xf numFmtId="0" fontId="13" fillId="0" borderId="11" xfId="0" applyFont="1" applyBorder="1" applyAlignment="1" applyProtection="1">
      <alignment vertical="top" wrapText="1"/>
      <protection locked="0"/>
    </xf>
    <xf numFmtId="0" fontId="12" fillId="0" borderId="11" xfId="0" applyFont="1" applyFill="1" applyBorder="1" applyAlignment="1" applyProtection="1">
      <alignment horizontal="center" vertical="top"/>
      <protection locked="0"/>
    </xf>
    <xf numFmtId="49" fontId="10" fillId="0" borderId="11" xfId="0" applyNumberFormat="1" applyFont="1" applyFill="1" applyBorder="1" applyAlignment="1" applyProtection="1">
      <alignment horizontal="right" vertical="top" wrapText="1"/>
      <protection locked="0"/>
    </xf>
    <xf numFmtId="0" fontId="62" fillId="0" borderId="12" xfId="0" applyFont="1" applyBorder="1" applyAlignment="1" applyProtection="1">
      <alignment horizontal="center" wrapText="1"/>
      <protection locked="0"/>
    </xf>
    <xf numFmtId="0" fontId="56" fillId="0" borderId="0" xfId="0" applyFont="1" applyBorder="1" applyAlignment="1" applyProtection="1">
      <alignment horizontal="center" vertical="top"/>
      <protection/>
    </xf>
    <xf numFmtId="0" fontId="55"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2" fillId="0" borderId="13"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3" xfId="52" applyFont="1" applyBorder="1" applyAlignment="1" applyProtection="1">
      <alignment horizontal="center" vertical="top"/>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3" fontId="52" fillId="0" borderId="12" xfId="0" applyNumberFormat="1" applyFont="1" applyBorder="1" applyAlignment="1" applyProtection="1">
      <alignment horizontal="left"/>
      <protection locked="0"/>
    </xf>
    <xf numFmtId="0" fontId="52" fillId="0" borderId="12" xfId="0" applyFont="1" applyBorder="1" applyAlignment="1" applyProtection="1">
      <alignment horizontal="left"/>
      <protection locked="0"/>
    </xf>
    <xf numFmtId="0" fontId="63"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58" fillId="34" borderId="11" xfId="0" applyFont="1" applyFill="1" applyBorder="1" applyAlignment="1" applyProtection="1">
      <alignment horizontal="center" vertical="center" wrapText="1"/>
      <protection/>
    </xf>
    <xf numFmtId="0" fontId="56" fillId="0" borderId="13"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12" fillId="0" borderId="11" xfId="0" applyFont="1" applyBorder="1" applyAlignment="1" applyProtection="1">
      <alignment horizontal="center" vertical="top" wrapText="1"/>
      <protection locked="0"/>
    </xf>
    <xf numFmtId="49" fontId="58" fillId="0" borderId="10" xfId="0" applyNumberFormat="1" applyFont="1" applyFill="1" applyBorder="1" applyAlignment="1" applyProtection="1">
      <alignment horizontal="left" vertical="center" wrapText="1"/>
      <protection locked="0"/>
    </xf>
    <xf numFmtId="0" fontId="52" fillId="0" borderId="0" xfId="0" applyFont="1" applyAlignment="1" applyProtection="1">
      <alignment wrapText="1"/>
      <protection locked="0"/>
    </xf>
    <xf numFmtId="2" fontId="5" fillId="0" borderId="11" xfId="0" applyNumberFormat="1" applyFont="1" applyBorder="1" applyAlignment="1" applyProtection="1">
      <alignment horizontal="center" vertical="top"/>
      <protection locked="0"/>
    </xf>
    <xf numFmtId="0" fontId="5" fillId="0" borderId="11" xfId="0" applyFont="1" applyBorder="1" applyAlignment="1" applyProtection="1">
      <alignment horizontal="justify" vertical="center"/>
      <protection locked="0"/>
    </xf>
    <xf numFmtId="4" fontId="10" fillId="0" borderId="10" xfId="0" applyNumberFormat="1" applyFont="1" applyBorder="1" applyAlignment="1" applyProtection="1">
      <alignment horizontal="center" wrapText="1"/>
      <protection locked="0"/>
    </xf>
    <xf numFmtId="0" fontId="11" fillId="0" borderId="11" xfId="0" applyFont="1" applyBorder="1" applyAlignment="1" applyProtection="1">
      <alignment wrapText="1"/>
      <protection locked="0"/>
    </xf>
    <xf numFmtId="0" fontId="11" fillId="0" borderId="11"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49" fontId="10" fillId="0" borderId="11" xfId="0" applyNumberFormat="1" applyFont="1" applyBorder="1" applyAlignment="1" applyProtection="1">
      <alignment horizontal="left" vertical="center" wrapText="1"/>
      <protection locked="0"/>
    </xf>
    <xf numFmtId="176" fontId="5" fillId="0" borderId="11" xfId="0" applyNumberFormat="1" applyFont="1" applyBorder="1" applyAlignment="1" applyProtection="1">
      <alignment wrapText="1"/>
      <protection locked="0"/>
    </xf>
    <xf numFmtId="14" fontId="5" fillId="0" borderId="11" xfId="0" applyNumberFormat="1" applyFont="1" applyBorder="1" applyAlignment="1" applyProtection="1">
      <alignment horizontal="center" vertical="top" wrapText="1"/>
      <protection locked="0"/>
    </xf>
    <xf numFmtId="49" fontId="5" fillId="0" borderId="11" xfId="0" applyNumberFormat="1" applyFont="1" applyBorder="1" applyAlignment="1" applyProtection="1">
      <alignment horizontal="center" vertical="top" wrapText="1"/>
      <protection locked="0"/>
    </xf>
    <xf numFmtId="4" fontId="5" fillId="0" borderId="11" xfId="0" applyNumberFormat="1" applyFont="1" applyBorder="1" applyAlignment="1" applyProtection="1">
      <alignment horizontal="center" vertical="top" wrapText="1"/>
      <protection locked="0"/>
    </xf>
    <xf numFmtId="49" fontId="58" fillId="0" borderId="10" xfId="0" applyNumberFormat="1" applyFont="1" applyBorder="1" applyAlignment="1" applyProtection="1">
      <alignment horizontal="center" wrapText="1"/>
      <protection locked="0"/>
    </xf>
    <xf numFmtId="0" fontId="12" fillId="0" borderId="11" xfId="0" applyFont="1" applyBorder="1" applyAlignment="1" applyProtection="1">
      <alignment vertical="top" wrapText="1"/>
      <protection locked="0"/>
    </xf>
    <xf numFmtId="14" fontId="12" fillId="0" borderId="11" xfId="0" applyNumberFormat="1" applyFont="1" applyBorder="1" applyAlignment="1" applyProtection="1">
      <alignment horizontal="center" vertical="top" wrapText="1"/>
      <protection locked="0"/>
    </xf>
    <xf numFmtId="2" fontId="12" fillId="0" borderId="11" xfId="0" applyNumberFormat="1" applyFont="1" applyBorder="1" applyAlignment="1" applyProtection="1">
      <alignment horizontal="center" vertical="top"/>
      <protection locked="0"/>
    </xf>
    <xf numFmtId="2" fontId="12" fillId="0" borderId="11" xfId="0" applyNumberFormat="1" applyFont="1" applyFill="1" applyBorder="1" applyAlignment="1" applyProtection="1">
      <alignment horizontal="center" vertical="top"/>
      <protection locked="0"/>
    </xf>
    <xf numFmtId="49" fontId="10" fillId="0" borderId="0" xfId="0" applyNumberFormat="1" applyFont="1" applyFill="1" applyBorder="1" applyAlignment="1" applyProtection="1">
      <alignment horizontal="center" vertical="center" wrapText="1"/>
      <protection/>
    </xf>
    <xf numFmtId="0" fontId="58" fillId="0" borderId="0" xfId="0" applyFont="1" applyBorder="1" applyAlignment="1" applyProtection="1">
      <alignment horizontal="left" vertical="center" wrapText="1"/>
      <protection locked="0"/>
    </xf>
    <xf numFmtId="49" fontId="58" fillId="0" borderId="0" xfId="0" applyNumberFormat="1" applyFont="1" applyBorder="1" applyAlignment="1" applyProtection="1">
      <alignment horizontal="left" vertical="center" wrapText="1"/>
      <protection locked="0"/>
    </xf>
    <xf numFmtId="14" fontId="58" fillId="0" borderId="0" xfId="0" applyNumberFormat="1" applyFont="1" applyBorder="1" applyAlignment="1" applyProtection="1">
      <alignment horizontal="center" wrapText="1"/>
      <protection locked="0"/>
    </xf>
    <xf numFmtId="49" fontId="58" fillId="0" borderId="0" xfId="0" applyNumberFormat="1" applyFont="1" applyBorder="1" applyAlignment="1" applyProtection="1">
      <alignment horizontal="left" wrapText="1"/>
      <protection locked="0"/>
    </xf>
    <xf numFmtId="4" fontId="58" fillId="0" borderId="0" xfId="0" applyNumberFormat="1" applyFont="1" applyBorder="1" applyAlignment="1" applyProtection="1">
      <alignment horizontal="right" wrapText="1"/>
      <protection locked="0"/>
    </xf>
    <xf numFmtId="1" fontId="12" fillId="0" borderId="11" xfId="0" applyNumberFormat="1" applyFont="1" applyBorder="1" applyAlignment="1" applyProtection="1">
      <alignment horizontal="center" vertical="top" wrapText="1"/>
      <protection locked="0"/>
    </xf>
    <xf numFmtId="14" fontId="58" fillId="0" borderId="10" xfId="0" applyNumberFormat="1" applyFont="1" applyBorder="1" applyAlignment="1" applyProtection="1">
      <alignment horizontal="left" wrapText="1"/>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841</v>
      </c>
      <c r="B2" s="2" t="s">
        <v>305</v>
      </c>
      <c r="D2" s="12" t="s">
        <v>395</v>
      </c>
      <c r="E2" t="s">
        <v>426</v>
      </c>
    </row>
    <row r="3" spans="1:5" ht="15.75">
      <c r="A3" s="3" t="s">
        <v>842</v>
      </c>
      <c r="B3" s="2" t="s">
        <v>306</v>
      </c>
      <c r="D3" s="12" t="s">
        <v>396</v>
      </c>
      <c r="E3" t="s">
        <v>428</v>
      </c>
    </row>
    <row r="4" spans="1:5" ht="15.75">
      <c r="A4" s="3" t="s">
        <v>843</v>
      </c>
      <c r="B4" s="2" t="s">
        <v>307</v>
      </c>
      <c r="D4" s="12" t="s">
        <v>397</v>
      </c>
      <c r="E4" t="s">
        <v>429</v>
      </c>
    </row>
    <row r="5" spans="1:5" ht="15.75">
      <c r="A5" s="3" t="s">
        <v>844</v>
      </c>
      <c r="B5" s="2" t="s">
        <v>308</v>
      </c>
      <c r="D5" s="12" t="s">
        <v>398</v>
      </c>
      <c r="E5" t="s">
        <v>430</v>
      </c>
    </row>
    <row r="6" spans="1:5" ht="31.5">
      <c r="A6" s="3" t="s">
        <v>845</v>
      </c>
      <c r="B6" s="2" t="s">
        <v>309</v>
      </c>
      <c r="D6" s="12" t="s">
        <v>399</v>
      </c>
      <c r="E6" t="s">
        <v>431</v>
      </c>
    </row>
    <row r="7" spans="1:5" ht="15.75">
      <c r="A7" s="3" t="s">
        <v>846</v>
      </c>
      <c r="B7" s="2" t="s">
        <v>310</v>
      </c>
      <c r="D7" s="12" t="s">
        <v>400</v>
      </c>
      <c r="E7" t="s">
        <v>432</v>
      </c>
    </row>
    <row r="8" spans="1:5" ht="15.75">
      <c r="A8" s="3" t="s">
        <v>847</v>
      </c>
      <c r="B8" s="2" t="s">
        <v>311</v>
      </c>
      <c r="D8" s="12" t="s">
        <v>401</v>
      </c>
      <c r="E8" t="s">
        <v>433</v>
      </c>
    </row>
    <row r="9" spans="1:5" ht="15.75">
      <c r="A9" s="3" t="s">
        <v>848</v>
      </c>
      <c r="B9" s="2" t="s">
        <v>312</v>
      </c>
      <c r="D9" s="12" t="s">
        <v>402</v>
      </c>
      <c r="E9" t="s">
        <v>434</v>
      </c>
    </row>
    <row r="10" spans="1:5" ht="15.75">
      <c r="A10" s="3" t="s">
        <v>849</v>
      </c>
      <c r="B10" s="2" t="s">
        <v>313</v>
      </c>
      <c r="D10" s="12" t="s">
        <v>403</v>
      </c>
      <c r="E10" t="s">
        <v>435</v>
      </c>
    </row>
    <row r="11" spans="1:5" ht="15.75">
      <c r="A11" s="3" t="s">
        <v>850</v>
      </c>
      <c r="B11" s="2" t="s">
        <v>314</v>
      </c>
      <c r="D11" s="12" t="s">
        <v>404</v>
      </c>
      <c r="E11" t="s">
        <v>436</v>
      </c>
    </row>
    <row r="12" spans="1:5" ht="15.75">
      <c r="A12" s="3" t="s">
        <v>851</v>
      </c>
      <c r="B12" s="2" t="s">
        <v>315</v>
      </c>
      <c r="D12" s="12" t="s">
        <v>405</v>
      </c>
      <c r="E12" t="s">
        <v>437</v>
      </c>
    </row>
    <row r="13" spans="1:5" ht="15.75">
      <c r="A13" s="3" t="s">
        <v>852</v>
      </c>
      <c r="B13" s="2" t="s">
        <v>316</v>
      </c>
      <c r="D13" s="12" t="s">
        <v>406</v>
      </c>
      <c r="E13" t="s">
        <v>427</v>
      </c>
    </row>
    <row r="14" spans="1:4" ht="15.75">
      <c r="A14" s="3" t="s">
        <v>853</v>
      </c>
      <c r="B14" s="2" t="s">
        <v>317</v>
      </c>
      <c r="D14" s="12" t="s">
        <v>407</v>
      </c>
    </row>
    <row r="15" spans="1:4" ht="15.75">
      <c r="A15" s="3" t="s">
        <v>854</v>
      </c>
      <c r="B15" s="2" t="s">
        <v>318</v>
      </c>
      <c r="D15" s="12" t="s">
        <v>408</v>
      </c>
    </row>
    <row r="16" spans="1:4" ht="15.75">
      <c r="A16" s="3" t="s">
        <v>855</v>
      </c>
      <c r="B16" s="2" t="s">
        <v>319</v>
      </c>
      <c r="D16" s="12" t="s">
        <v>409</v>
      </c>
    </row>
    <row r="17" spans="1:4" ht="15.75">
      <c r="A17" s="3" t="s">
        <v>856</v>
      </c>
      <c r="B17" s="2" t="s">
        <v>857</v>
      </c>
      <c r="D17" s="12" t="s">
        <v>410</v>
      </c>
    </row>
    <row r="18" spans="1:4" ht="15.75">
      <c r="A18" s="4" t="s">
        <v>858</v>
      </c>
      <c r="B18" s="2" t="s">
        <v>320</v>
      </c>
      <c r="D18" s="12" t="s">
        <v>411</v>
      </c>
    </row>
    <row r="19" spans="1:4" ht="15.75">
      <c r="A19" s="3" t="s">
        <v>859</v>
      </c>
      <c r="B19" s="2" t="s">
        <v>860</v>
      </c>
      <c r="D19" s="12" t="s">
        <v>412</v>
      </c>
    </row>
    <row r="20" spans="1:4" ht="15.75">
      <c r="A20" s="3" t="s">
        <v>861</v>
      </c>
      <c r="B20" s="2" t="s">
        <v>321</v>
      </c>
      <c r="D20" s="12" t="s">
        <v>413</v>
      </c>
    </row>
    <row r="21" spans="1:4" ht="15.75">
      <c r="A21" s="3" t="s">
        <v>862</v>
      </c>
      <c r="B21" s="2" t="s">
        <v>322</v>
      </c>
      <c r="D21" s="12" t="s">
        <v>414</v>
      </c>
    </row>
    <row r="22" spans="1:4" ht="15.75">
      <c r="A22" s="3" t="s">
        <v>863</v>
      </c>
      <c r="B22" s="2" t="s">
        <v>323</v>
      </c>
      <c r="D22" s="12" t="s">
        <v>415</v>
      </c>
    </row>
    <row r="23" spans="1:4" ht="15.75">
      <c r="A23" s="3" t="s">
        <v>864</v>
      </c>
      <c r="B23" s="2" t="s">
        <v>324</v>
      </c>
      <c r="D23" s="12" t="s">
        <v>416</v>
      </c>
    </row>
    <row r="24" spans="1:4" ht="15.75">
      <c r="A24" s="3" t="s">
        <v>865</v>
      </c>
      <c r="B24" s="2" t="s">
        <v>325</v>
      </c>
      <c r="D24" s="12" t="s">
        <v>417</v>
      </c>
    </row>
    <row r="25" spans="1:4" ht="15.75">
      <c r="A25" s="3" t="s">
        <v>866</v>
      </c>
      <c r="B25" s="2" t="s">
        <v>326</v>
      </c>
      <c r="D25" s="12" t="s">
        <v>418</v>
      </c>
    </row>
    <row r="26" spans="1:4" ht="15.75">
      <c r="A26" s="3" t="s">
        <v>867</v>
      </c>
      <c r="B26" s="2" t="s">
        <v>327</v>
      </c>
      <c r="D26" s="12" t="s">
        <v>419</v>
      </c>
    </row>
    <row r="27" spans="1:4" ht="15.75">
      <c r="A27" s="3" t="s">
        <v>868</v>
      </c>
      <c r="B27" s="2" t="s">
        <v>328</v>
      </c>
      <c r="D27" s="12" t="s">
        <v>420</v>
      </c>
    </row>
    <row r="28" spans="1:4" ht="15.75">
      <c r="A28" s="3" t="s">
        <v>869</v>
      </c>
      <c r="B28" s="2" t="s">
        <v>329</v>
      </c>
      <c r="D28" s="12" t="s">
        <v>421</v>
      </c>
    </row>
    <row r="29" spans="1:4" ht="15.75">
      <c r="A29" s="3" t="s">
        <v>870</v>
      </c>
      <c r="B29" s="2" t="s">
        <v>330</v>
      </c>
      <c r="D29" s="12" t="s">
        <v>422</v>
      </c>
    </row>
    <row r="30" spans="1:4" ht="15.75">
      <c r="A30" s="3" t="s">
        <v>871</v>
      </c>
      <c r="B30" s="2" t="s">
        <v>331</v>
      </c>
      <c r="D30" s="12" t="s">
        <v>423</v>
      </c>
    </row>
    <row r="31" spans="1:4" ht="15.75">
      <c r="A31" s="3" t="s">
        <v>872</v>
      </c>
      <c r="B31" s="2" t="s">
        <v>332</v>
      </c>
      <c r="D31" s="12" t="s">
        <v>424</v>
      </c>
    </row>
    <row r="32" spans="1:4" ht="15.75">
      <c r="A32" s="3" t="s">
        <v>873</v>
      </c>
      <c r="B32" s="2" t="s">
        <v>333</v>
      </c>
      <c r="D32" s="12" t="s">
        <v>425</v>
      </c>
    </row>
    <row r="33" spans="1:2" ht="15.75">
      <c r="A33" s="3" t="s">
        <v>874</v>
      </c>
      <c r="B33" s="2" t="s">
        <v>334</v>
      </c>
    </row>
    <row r="34" spans="1:2" ht="15.75">
      <c r="A34" s="3" t="s">
        <v>875</v>
      </c>
      <c r="B34" s="2" t="s">
        <v>335</v>
      </c>
    </row>
    <row r="35" spans="1:2" ht="15.75">
      <c r="A35" s="3" t="s">
        <v>876</v>
      </c>
      <c r="B35" s="2" t="s">
        <v>336</v>
      </c>
    </row>
    <row r="36" spans="1:2" ht="15.75">
      <c r="A36" s="3" t="s">
        <v>877</v>
      </c>
      <c r="B36" s="2" t="s">
        <v>337</v>
      </c>
    </row>
    <row r="37" spans="1:2" ht="15.75">
      <c r="A37" s="3" t="s">
        <v>878</v>
      </c>
      <c r="B37" s="2" t="s">
        <v>338</v>
      </c>
    </row>
    <row r="38" spans="1:2" ht="15.75">
      <c r="A38" s="3" t="s">
        <v>879</v>
      </c>
      <c r="B38" s="2" t="s">
        <v>339</v>
      </c>
    </row>
    <row r="39" spans="1:2" ht="15.75">
      <c r="A39" s="3" t="s">
        <v>880</v>
      </c>
      <c r="B39" s="2" t="s">
        <v>340</v>
      </c>
    </row>
    <row r="40" spans="1:2" ht="15.75">
      <c r="A40" s="3" t="s">
        <v>881</v>
      </c>
      <c r="B40" s="2" t="s">
        <v>882</v>
      </c>
    </row>
    <row r="41" spans="1:2" ht="15.75">
      <c r="A41" s="3" t="s">
        <v>883</v>
      </c>
      <c r="B41" s="2" t="s">
        <v>341</v>
      </c>
    </row>
    <row r="42" spans="1:2" ht="15.75">
      <c r="A42" s="3" t="s">
        <v>884</v>
      </c>
      <c r="B42" s="2" t="s">
        <v>342</v>
      </c>
    </row>
    <row r="43" spans="1:2" ht="15.75">
      <c r="A43" s="3" t="s">
        <v>885</v>
      </c>
      <c r="B43" s="2" t="s">
        <v>343</v>
      </c>
    </row>
    <row r="44" spans="1:2" ht="15.75">
      <c r="A44" s="3" t="s">
        <v>886</v>
      </c>
      <c r="B44" s="2" t="s">
        <v>344</v>
      </c>
    </row>
    <row r="45" spans="1:2" ht="15.75">
      <c r="A45" s="3" t="s">
        <v>887</v>
      </c>
      <c r="B45" s="2" t="s">
        <v>345</v>
      </c>
    </row>
    <row r="46" spans="1:2" ht="15.75">
      <c r="A46" s="3" t="s">
        <v>888</v>
      </c>
      <c r="B46" s="2" t="s">
        <v>346</v>
      </c>
    </row>
    <row r="47" spans="1:2" ht="15.75">
      <c r="A47" s="3" t="s">
        <v>889</v>
      </c>
      <c r="B47" s="2" t="s">
        <v>347</v>
      </c>
    </row>
    <row r="48" spans="1:2" ht="15.75">
      <c r="A48" s="3" t="s">
        <v>890</v>
      </c>
      <c r="B48" s="2" t="s">
        <v>348</v>
      </c>
    </row>
    <row r="49" spans="1:2" ht="15.75">
      <c r="A49" s="3" t="s">
        <v>891</v>
      </c>
      <c r="B49" s="2" t="s">
        <v>349</v>
      </c>
    </row>
    <row r="50" spans="1:2" ht="15.75">
      <c r="A50" s="3" t="s">
        <v>892</v>
      </c>
      <c r="B50" s="2" t="s">
        <v>350</v>
      </c>
    </row>
    <row r="51" spans="1:2" ht="15.75">
      <c r="A51" s="3" t="s">
        <v>893</v>
      </c>
      <c r="B51" s="2" t="s">
        <v>351</v>
      </c>
    </row>
    <row r="52" spans="1:2" ht="15.75">
      <c r="A52" s="3" t="s">
        <v>894</v>
      </c>
      <c r="B52" s="2" t="s">
        <v>352</v>
      </c>
    </row>
    <row r="53" spans="1:2" ht="15.75">
      <c r="A53" s="3" t="s">
        <v>895</v>
      </c>
      <c r="B53" s="2" t="s">
        <v>353</v>
      </c>
    </row>
    <row r="54" spans="1:2" ht="15.75">
      <c r="A54" s="3" t="s">
        <v>896</v>
      </c>
      <c r="B54" s="2" t="s">
        <v>354</v>
      </c>
    </row>
    <row r="55" spans="1:2" ht="15.75">
      <c r="A55" s="3" t="s">
        <v>897</v>
      </c>
      <c r="B55" s="2" t="s">
        <v>355</v>
      </c>
    </row>
    <row r="56" spans="1:2" ht="15.75">
      <c r="A56" s="3" t="s">
        <v>898</v>
      </c>
      <c r="B56" s="2" t="s">
        <v>356</v>
      </c>
    </row>
    <row r="57" spans="1:2" ht="15.75">
      <c r="A57" s="3" t="s">
        <v>899</v>
      </c>
      <c r="B57" s="2" t="s">
        <v>357</v>
      </c>
    </row>
    <row r="58" spans="1:2" ht="15.75">
      <c r="A58" s="3" t="s">
        <v>900</v>
      </c>
      <c r="B58" s="2" t="s">
        <v>358</v>
      </c>
    </row>
    <row r="59" spans="1:2" ht="15.75">
      <c r="A59" s="3" t="s">
        <v>901</v>
      </c>
      <c r="B59" s="2" t="s">
        <v>359</v>
      </c>
    </row>
    <row r="60" spans="1:2" ht="15.75">
      <c r="A60" s="3" t="s">
        <v>902</v>
      </c>
      <c r="B60" s="2" t="s">
        <v>360</v>
      </c>
    </row>
    <row r="61" spans="1:2" ht="15.75">
      <c r="A61" s="3" t="s">
        <v>903</v>
      </c>
      <c r="B61" s="2" t="s">
        <v>361</v>
      </c>
    </row>
    <row r="62" spans="1:2" ht="15.75">
      <c r="A62" s="3" t="s">
        <v>904</v>
      </c>
      <c r="B62" s="2" t="s">
        <v>362</v>
      </c>
    </row>
    <row r="63" spans="1:2" ht="15.75">
      <c r="A63" s="3" t="s">
        <v>905</v>
      </c>
      <c r="B63" s="2" t="s">
        <v>363</v>
      </c>
    </row>
    <row r="64" spans="1:2" ht="15.75">
      <c r="A64" s="3" t="s">
        <v>906</v>
      </c>
      <c r="B64" s="2" t="s">
        <v>364</v>
      </c>
    </row>
    <row r="65" spans="1:2" ht="15.75">
      <c r="A65" s="3" t="s">
        <v>907</v>
      </c>
      <c r="B65" s="2" t="s">
        <v>365</v>
      </c>
    </row>
    <row r="66" spans="1:2" ht="15.75">
      <c r="A66" s="3" t="s">
        <v>908</v>
      </c>
      <c r="B66" s="2" t="s">
        <v>366</v>
      </c>
    </row>
    <row r="67" spans="1:2" ht="15.75">
      <c r="A67" s="3" t="s">
        <v>909</v>
      </c>
      <c r="B67" s="2" t="s">
        <v>367</v>
      </c>
    </row>
    <row r="68" spans="1:2" ht="15.75">
      <c r="A68" s="3" t="s">
        <v>910</v>
      </c>
      <c r="B68" s="2" t="s">
        <v>368</v>
      </c>
    </row>
    <row r="69" spans="1:2" ht="15.75">
      <c r="A69" s="3" t="s">
        <v>911</v>
      </c>
      <c r="B69" s="2" t="s">
        <v>369</v>
      </c>
    </row>
    <row r="70" spans="1:2" ht="15.75">
      <c r="A70" s="3" t="s">
        <v>912</v>
      </c>
      <c r="B70" s="2" t="s">
        <v>370</v>
      </c>
    </row>
    <row r="71" spans="1:2" ht="15.75">
      <c r="A71" s="3" t="s">
        <v>913</v>
      </c>
      <c r="B71" s="2" t="s">
        <v>371</v>
      </c>
    </row>
    <row r="72" spans="1:2" ht="15.75">
      <c r="A72" s="3" t="s">
        <v>914</v>
      </c>
      <c r="B72" s="2" t="s">
        <v>372</v>
      </c>
    </row>
    <row r="73" spans="1:2" ht="15.75">
      <c r="A73" s="3" t="s">
        <v>915</v>
      </c>
      <c r="B73" s="2" t="s">
        <v>373</v>
      </c>
    </row>
    <row r="74" spans="1:2" ht="15.75">
      <c r="A74" s="3" t="s">
        <v>916</v>
      </c>
      <c r="B74" s="2" t="s">
        <v>374</v>
      </c>
    </row>
    <row r="75" spans="1:2" ht="15.75">
      <c r="A75" s="3" t="s">
        <v>917</v>
      </c>
      <c r="B75" s="2" t="s">
        <v>375</v>
      </c>
    </row>
    <row r="76" spans="1:2" ht="15.75">
      <c r="A76" s="3" t="s">
        <v>918</v>
      </c>
      <c r="B76" s="2" t="s">
        <v>376</v>
      </c>
    </row>
    <row r="77" spans="1:2" ht="31.5">
      <c r="A77" s="3" t="s">
        <v>919</v>
      </c>
      <c r="B77" s="2" t="s">
        <v>377</v>
      </c>
    </row>
    <row r="78" spans="1:2" ht="15.75">
      <c r="A78" s="3" t="s">
        <v>920</v>
      </c>
      <c r="B78" s="2" t="s">
        <v>378</v>
      </c>
    </row>
    <row r="79" spans="1:2" ht="31.5">
      <c r="A79" s="3" t="s">
        <v>921</v>
      </c>
      <c r="B79" s="2" t="s">
        <v>379</v>
      </c>
    </row>
    <row r="80" spans="1:2" ht="15.75">
      <c r="A80" s="3" t="s">
        <v>922</v>
      </c>
      <c r="B80" s="2" t="s">
        <v>923</v>
      </c>
    </row>
    <row r="81" spans="1:2" ht="15.75">
      <c r="A81" s="3" t="s">
        <v>924</v>
      </c>
      <c r="B81" s="2" t="s">
        <v>380</v>
      </c>
    </row>
    <row r="82" spans="1:2" ht="15.75">
      <c r="A82" s="3" t="s">
        <v>925</v>
      </c>
      <c r="B82" s="2" t="s">
        <v>381</v>
      </c>
    </row>
    <row r="83" spans="1:2" ht="15.75">
      <c r="A83" s="3" t="s">
        <v>926</v>
      </c>
      <c r="B83" s="2" t="s">
        <v>382</v>
      </c>
    </row>
    <row r="84" spans="1:2" ht="15.75">
      <c r="A84" s="3" t="s">
        <v>927</v>
      </c>
      <c r="B84" s="2" t="s">
        <v>383</v>
      </c>
    </row>
    <row r="85" spans="1:2" ht="15.75">
      <c r="A85" s="3" t="s">
        <v>928</v>
      </c>
      <c r="B85" s="2" t="s">
        <v>384</v>
      </c>
    </row>
    <row r="86" spans="1:2" ht="15.75">
      <c r="A86" s="3" t="s">
        <v>929</v>
      </c>
      <c r="B86" s="2" t="s">
        <v>385</v>
      </c>
    </row>
    <row r="87" spans="1:2" ht="1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7"/>
  <sheetViews>
    <sheetView tabSelected="1" zoomScale="70" zoomScaleNormal="70" zoomScaleSheetLayoutView="90" zoomScalePageLayoutView="0" workbookViewId="0" topLeftCell="A1">
      <pane ySplit="12" topLeftCell="A13" activePane="bottomLeft" state="frozen"/>
      <selection pane="topLeft" activeCell="A1" sqref="A1"/>
      <selection pane="bottomLeft" activeCell="A6" sqref="A6"/>
    </sheetView>
  </sheetViews>
  <sheetFormatPr defaultColWidth="9.140625" defaultRowHeight="15"/>
  <cols>
    <col min="1" max="1" width="10.7109375" style="5" customWidth="1"/>
    <col min="2" max="2" width="39.57421875" style="5" customWidth="1"/>
    <col min="3" max="3" width="64.57421875" style="5" customWidth="1"/>
    <col min="4" max="4" width="12.57421875" style="5" customWidth="1"/>
    <col min="5" max="5" width="15.140625" style="5" customWidth="1"/>
    <col min="6" max="6" width="18.140625" style="5" customWidth="1"/>
    <col min="7" max="7" width="14.421875" style="5" customWidth="1"/>
    <col min="8" max="8" width="16.140625" style="6" customWidth="1"/>
    <col min="9" max="16384" width="9.140625" style="7" customWidth="1"/>
  </cols>
  <sheetData>
    <row r="1" spans="1:19" ht="15">
      <c r="A1" s="44" t="s">
        <v>839</v>
      </c>
      <c r="B1" s="10" t="str">
        <f>IF(B6&lt;&gt;"",VLOOKUP(B6,Регионы!A2:B86,2,FALSE),0)</f>
        <v>036</v>
      </c>
      <c r="H1" s="10" t="s">
        <v>393</v>
      </c>
      <c r="R1" s="38">
        <f>ROW(A402)</f>
        <v>402</v>
      </c>
      <c r="S1" s="38">
        <f>ROW(A417)</f>
        <v>417</v>
      </c>
    </row>
    <row r="2" spans="1:8" ht="39.75" customHeight="1">
      <c r="A2" s="7"/>
      <c r="B2" s="97" t="s">
        <v>392</v>
      </c>
      <c r="C2" s="97"/>
      <c r="D2" s="97"/>
      <c r="E2" s="97"/>
      <c r="F2" s="97"/>
      <c r="G2" s="97"/>
      <c r="H2" s="45"/>
    </row>
    <row r="3" spans="1:8" ht="15.75">
      <c r="A3" s="11"/>
      <c r="B3" s="11"/>
      <c r="C3" s="15" t="s">
        <v>394</v>
      </c>
      <c r="D3" s="14" t="s">
        <v>395</v>
      </c>
      <c r="E3" s="14" t="s">
        <v>426</v>
      </c>
      <c r="F3" s="46" t="s">
        <v>840</v>
      </c>
      <c r="G3" s="11"/>
      <c r="H3" s="11"/>
    </row>
    <row r="4" spans="1:8" ht="15">
      <c r="A4" s="8"/>
      <c r="B4" s="8"/>
      <c r="C4" s="9"/>
      <c r="D4" s="111" t="s">
        <v>438</v>
      </c>
      <c r="E4" s="111"/>
      <c r="F4" s="9"/>
      <c r="G4" s="8"/>
      <c r="H4" s="8"/>
    </row>
    <row r="5" spans="1:8" ht="12" customHeight="1">
      <c r="A5" s="8"/>
      <c r="B5" s="8"/>
      <c r="C5" s="9"/>
      <c r="D5" s="13"/>
      <c r="E5" s="13"/>
      <c r="F5" s="9"/>
      <c r="G5" s="8"/>
      <c r="H5" s="8"/>
    </row>
    <row r="6" spans="1:7" ht="18.75">
      <c r="A6" s="8"/>
      <c r="B6" s="95" t="s">
        <v>854</v>
      </c>
      <c r="C6" s="95"/>
      <c r="D6" s="95"/>
      <c r="E6" s="95"/>
      <c r="F6" s="95"/>
      <c r="G6" s="95"/>
    </row>
    <row r="7" spans="1:8" ht="15">
      <c r="A7" s="8"/>
      <c r="B7" s="96" t="s">
        <v>931</v>
      </c>
      <c r="C7" s="96"/>
      <c r="D7" s="96"/>
      <c r="E7" s="96"/>
      <c r="F7" s="96"/>
      <c r="G7" s="96"/>
      <c r="H7" s="8"/>
    </row>
    <row r="8" spans="1:8" ht="10.5" customHeight="1">
      <c r="A8" s="9"/>
      <c r="B8" s="9"/>
      <c r="C8" s="9"/>
      <c r="D8" s="9"/>
      <c r="E8" s="9"/>
      <c r="F8" s="9"/>
      <c r="G8" s="9"/>
      <c r="H8" s="9"/>
    </row>
    <row r="9" spans="1:8" ht="33" customHeight="1">
      <c r="A9" s="110" t="s">
        <v>301</v>
      </c>
      <c r="B9" s="110"/>
      <c r="C9" s="110"/>
      <c r="D9" s="110" t="s">
        <v>387</v>
      </c>
      <c r="E9" s="110"/>
      <c r="F9" s="110"/>
      <c r="G9" s="110"/>
      <c r="H9" s="110"/>
    </row>
    <row r="10" spans="1:8" ht="15" customHeight="1">
      <c r="A10" s="110" t="s">
        <v>297</v>
      </c>
      <c r="B10" s="110" t="s">
        <v>298</v>
      </c>
      <c r="C10" s="110" t="s">
        <v>390</v>
      </c>
      <c r="D10" s="110" t="s">
        <v>299</v>
      </c>
      <c r="E10" s="110"/>
      <c r="F10" s="110"/>
      <c r="G10" s="110" t="s">
        <v>303</v>
      </c>
      <c r="H10" s="110" t="s">
        <v>304</v>
      </c>
    </row>
    <row r="11" spans="1:8" ht="61.5" customHeight="1">
      <c r="A11" s="110"/>
      <c r="B11" s="110"/>
      <c r="C11" s="110"/>
      <c r="D11" s="23" t="s">
        <v>386</v>
      </c>
      <c r="E11" s="23" t="s">
        <v>300</v>
      </c>
      <c r="F11" s="23" t="s">
        <v>302</v>
      </c>
      <c r="G11" s="110"/>
      <c r="H11" s="110"/>
    </row>
    <row r="12" spans="1:8" ht="15">
      <c r="A12" s="23" t="s">
        <v>388</v>
      </c>
      <c r="B12" s="23" t="s">
        <v>389</v>
      </c>
      <c r="C12" s="23">
        <v>1</v>
      </c>
      <c r="D12" s="23">
        <v>2</v>
      </c>
      <c r="E12" s="23">
        <v>3</v>
      </c>
      <c r="F12" s="23">
        <v>4</v>
      </c>
      <c r="G12" s="23">
        <v>5</v>
      </c>
      <c r="H12" s="23">
        <v>6</v>
      </c>
    </row>
    <row r="13" spans="1:8" ht="15" customHeight="1">
      <c r="A13" s="112" t="s">
        <v>224</v>
      </c>
      <c r="B13" s="112"/>
      <c r="C13" s="112"/>
      <c r="D13" s="112"/>
      <c r="E13" s="112"/>
      <c r="F13" s="112"/>
      <c r="G13" s="112"/>
      <c r="H13" s="112"/>
    </row>
    <row r="14" spans="1:8" ht="128.25" customHeight="1">
      <c r="A14" s="24" t="s">
        <v>445</v>
      </c>
      <c r="B14" s="25" t="s">
        <v>0</v>
      </c>
      <c r="C14" s="47" t="s">
        <v>932</v>
      </c>
      <c r="D14" s="48">
        <v>44925</v>
      </c>
      <c r="E14" s="49" t="s">
        <v>933</v>
      </c>
      <c r="F14" s="49" t="s">
        <v>934</v>
      </c>
      <c r="G14" s="50">
        <v>1046.67</v>
      </c>
      <c r="H14" s="51">
        <v>45290</v>
      </c>
    </row>
    <row r="15" spans="1:8" ht="27">
      <c r="A15" s="30" t="s">
        <v>446</v>
      </c>
      <c r="B15" s="31" t="s">
        <v>1</v>
      </c>
      <c r="C15" s="26"/>
      <c r="D15" s="27"/>
      <c r="E15" s="28"/>
      <c r="F15" s="28"/>
      <c r="G15" s="29"/>
      <c r="H15" s="27"/>
    </row>
    <row r="16" spans="1:8" ht="27">
      <c r="A16" s="30" t="s">
        <v>447</v>
      </c>
      <c r="B16" s="31" t="s">
        <v>2</v>
      </c>
      <c r="C16" s="26"/>
      <c r="D16" s="27"/>
      <c r="E16" s="28"/>
      <c r="F16" s="28"/>
      <c r="G16" s="29"/>
      <c r="H16" s="27"/>
    </row>
    <row r="17" spans="1:8" ht="27">
      <c r="A17" s="30" t="s">
        <v>448</v>
      </c>
      <c r="B17" s="31" t="s">
        <v>3</v>
      </c>
      <c r="C17" s="26"/>
      <c r="D17" s="27"/>
      <c r="E17" s="28"/>
      <c r="F17" s="28"/>
      <c r="G17" s="29"/>
      <c r="H17" s="27"/>
    </row>
    <row r="18" spans="1:8" ht="40.5">
      <c r="A18" s="30" t="s">
        <v>449</v>
      </c>
      <c r="B18" s="31" t="s">
        <v>4</v>
      </c>
      <c r="C18" s="26"/>
      <c r="D18" s="27"/>
      <c r="E18" s="28"/>
      <c r="F18" s="28"/>
      <c r="G18" s="29"/>
      <c r="H18" s="27"/>
    </row>
    <row r="19" spans="1:8" ht="146.25" customHeight="1">
      <c r="A19" s="30" t="s">
        <v>450</v>
      </c>
      <c r="B19" s="31" t="s">
        <v>5</v>
      </c>
      <c r="C19" s="26" t="s">
        <v>935</v>
      </c>
      <c r="D19" s="27">
        <v>43643</v>
      </c>
      <c r="E19" s="28" t="s">
        <v>936</v>
      </c>
      <c r="F19" s="28" t="s">
        <v>937</v>
      </c>
      <c r="G19" s="29">
        <v>602.39</v>
      </c>
      <c r="H19" s="27">
        <v>43678</v>
      </c>
    </row>
    <row r="20" spans="1:8" ht="40.5">
      <c r="A20" s="30" t="s">
        <v>451</v>
      </c>
      <c r="B20" s="31" t="s">
        <v>6</v>
      </c>
      <c r="C20" s="26"/>
      <c r="D20" s="27"/>
      <c r="E20" s="28"/>
      <c r="F20" s="28"/>
      <c r="G20" s="29"/>
      <c r="H20" s="27"/>
    </row>
    <row r="21" spans="1:8" ht="40.5">
      <c r="A21" s="30" t="s">
        <v>452</v>
      </c>
      <c r="B21" s="31" t="s">
        <v>7</v>
      </c>
      <c r="C21" s="26"/>
      <c r="D21" s="27"/>
      <c r="E21" s="28"/>
      <c r="F21" s="28"/>
      <c r="G21" s="29"/>
      <c r="H21" s="27"/>
    </row>
    <row r="22" spans="1:8" ht="27">
      <c r="A22" s="30" t="s">
        <v>453</v>
      </c>
      <c r="B22" s="31" t="s">
        <v>8</v>
      </c>
      <c r="C22" s="26"/>
      <c r="D22" s="27"/>
      <c r="E22" s="28"/>
      <c r="F22" s="28"/>
      <c r="G22" s="29"/>
      <c r="H22" s="27"/>
    </row>
    <row r="23" spans="1:8" ht="106.5" customHeight="1">
      <c r="A23" s="30" t="s">
        <v>454</v>
      </c>
      <c r="B23" s="31" t="s">
        <v>9</v>
      </c>
      <c r="C23" s="26" t="s">
        <v>938</v>
      </c>
      <c r="D23" s="27">
        <v>43643</v>
      </c>
      <c r="E23" s="28" t="s">
        <v>936</v>
      </c>
      <c r="F23" s="28" t="s">
        <v>937</v>
      </c>
      <c r="G23" s="29">
        <v>937.1</v>
      </c>
      <c r="H23" s="27">
        <v>43678</v>
      </c>
    </row>
    <row r="24" spans="1:8" ht="27">
      <c r="A24" s="30" t="s">
        <v>455</v>
      </c>
      <c r="B24" s="31" t="s">
        <v>10</v>
      </c>
      <c r="C24" s="26"/>
      <c r="D24" s="27"/>
      <c r="E24" s="28"/>
      <c r="F24" s="28"/>
      <c r="G24" s="29"/>
      <c r="H24" s="27"/>
    </row>
    <row r="25" spans="1:8" ht="27">
      <c r="A25" s="30" t="s">
        <v>456</v>
      </c>
      <c r="B25" s="31" t="s">
        <v>11</v>
      </c>
      <c r="C25" s="26"/>
      <c r="D25" s="27"/>
      <c r="E25" s="28"/>
      <c r="F25" s="28"/>
      <c r="G25" s="29"/>
      <c r="H25" s="27"/>
    </row>
    <row r="26" spans="1:8" ht="97.5" customHeight="1">
      <c r="A26" s="30" t="s">
        <v>457</v>
      </c>
      <c r="B26" s="31" t="s">
        <v>12</v>
      </c>
      <c r="C26" s="26" t="s">
        <v>939</v>
      </c>
      <c r="D26" s="27">
        <v>43643</v>
      </c>
      <c r="E26" s="28" t="s">
        <v>936</v>
      </c>
      <c r="F26" s="28" t="s">
        <v>937</v>
      </c>
      <c r="G26" s="29">
        <v>811</v>
      </c>
      <c r="H26" s="27">
        <v>43678</v>
      </c>
    </row>
    <row r="27" spans="1:8" ht="96.75" customHeight="1">
      <c r="A27" s="30" t="s">
        <v>458</v>
      </c>
      <c r="B27" s="31" t="s">
        <v>13</v>
      </c>
      <c r="C27" s="26" t="s">
        <v>938</v>
      </c>
      <c r="D27" s="27">
        <v>43643</v>
      </c>
      <c r="E27" s="28" t="s">
        <v>936</v>
      </c>
      <c r="F27" s="28" t="s">
        <v>937</v>
      </c>
      <c r="G27" s="29">
        <v>858.37</v>
      </c>
      <c r="H27" s="27">
        <v>43678</v>
      </c>
    </row>
    <row r="28" spans="1:8" ht="40.5">
      <c r="A28" s="30" t="s">
        <v>459</v>
      </c>
      <c r="B28" s="31" t="s">
        <v>14</v>
      </c>
      <c r="C28" s="26"/>
      <c r="D28" s="27"/>
      <c r="E28" s="28"/>
      <c r="F28" s="28"/>
      <c r="G28" s="29"/>
      <c r="H28" s="27"/>
    </row>
    <row r="29" spans="1:8" ht="40.5">
      <c r="A29" s="30" t="s">
        <v>460</v>
      </c>
      <c r="B29" s="31" t="s">
        <v>15</v>
      </c>
      <c r="C29" s="26"/>
      <c r="D29" s="27"/>
      <c r="E29" s="28"/>
      <c r="F29" s="28"/>
      <c r="G29" s="29"/>
      <c r="H29" s="27"/>
    </row>
    <row r="30" spans="1:8" ht="27">
      <c r="A30" s="30" t="s">
        <v>461</v>
      </c>
      <c r="B30" s="31" t="s">
        <v>16</v>
      </c>
      <c r="C30" s="26"/>
      <c r="D30" s="27"/>
      <c r="E30" s="28"/>
      <c r="F30" s="28"/>
      <c r="G30" s="29"/>
      <c r="H30" s="27"/>
    </row>
    <row r="31" spans="1:8" ht="27">
      <c r="A31" s="30" t="s">
        <v>462</v>
      </c>
      <c r="B31" s="31" t="s">
        <v>17</v>
      </c>
      <c r="C31" s="26"/>
      <c r="D31" s="27"/>
      <c r="E31" s="28"/>
      <c r="F31" s="28"/>
      <c r="G31" s="29"/>
      <c r="H31" s="27"/>
    </row>
    <row r="32" spans="1:8" ht="27">
      <c r="A32" s="30" t="s">
        <v>463</v>
      </c>
      <c r="B32" s="31" t="s">
        <v>18</v>
      </c>
      <c r="C32" s="26"/>
      <c r="D32" s="27"/>
      <c r="E32" s="28"/>
      <c r="F32" s="28"/>
      <c r="G32" s="29"/>
      <c r="H32" s="27"/>
    </row>
    <row r="33" spans="1:8" ht="94.5">
      <c r="A33" s="30" t="s">
        <v>464</v>
      </c>
      <c r="B33" s="31" t="s">
        <v>19</v>
      </c>
      <c r="C33" s="26" t="s">
        <v>940</v>
      </c>
      <c r="D33" s="27">
        <v>43643</v>
      </c>
      <c r="E33" s="28" t="s">
        <v>936</v>
      </c>
      <c r="F33" s="28" t="s">
        <v>937</v>
      </c>
      <c r="G33" s="29">
        <v>844</v>
      </c>
      <c r="H33" s="27">
        <v>43678</v>
      </c>
    </row>
    <row r="34" spans="1:8" ht="40.5">
      <c r="A34" s="30" t="s">
        <v>465</v>
      </c>
      <c r="B34" s="31" t="s">
        <v>20</v>
      </c>
      <c r="C34" s="26"/>
      <c r="D34" s="27"/>
      <c r="E34" s="28"/>
      <c r="F34" s="28"/>
      <c r="G34" s="29"/>
      <c r="H34" s="27"/>
    </row>
    <row r="35" spans="1:8" ht="40.5">
      <c r="A35" s="30" t="s">
        <v>466</v>
      </c>
      <c r="B35" s="31" t="s">
        <v>21</v>
      </c>
      <c r="C35" s="26"/>
      <c r="D35" s="27"/>
      <c r="E35" s="28"/>
      <c r="F35" s="28"/>
      <c r="G35" s="29"/>
      <c r="H35" s="27"/>
    </row>
    <row r="36" spans="1:8" ht="40.5">
      <c r="A36" s="30" t="s">
        <v>467</v>
      </c>
      <c r="B36" s="31" t="s">
        <v>22</v>
      </c>
      <c r="C36" s="26"/>
      <c r="D36" s="27"/>
      <c r="E36" s="28"/>
      <c r="F36" s="28"/>
      <c r="G36" s="29"/>
      <c r="H36" s="27"/>
    </row>
    <row r="37" spans="1:8" ht="40.5">
      <c r="A37" s="30" t="s">
        <v>468</v>
      </c>
      <c r="B37" s="31" t="s">
        <v>23</v>
      </c>
      <c r="C37" s="26"/>
      <c r="D37" s="27"/>
      <c r="E37" s="28"/>
      <c r="F37" s="28"/>
      <c r="G37" s="29"/>
      <c r="H37" s="27"/>
    </row>
    <row r="38" spans="1:8" ht="15">
      <c r="A38" s="30" t="s">
        <v>469</v>
      </c>
      <c r="B38" s="32" t="s">
        <v>225</v>
      </c>
      <c r="C38" s="26"/>
      <c r="D38" s="27"/>
      <c r="E38" s="28"/>
      <c r="F38" s="28"/>
      <c r="G38" s="29"/>
      <c r="H38" s="27"/>
    </row>
    <row r="39" spans="1:8" ht="115.5" customHeight="1">
      <c r="A39" s="30" t="s">
        <v>470</v>
      </c>
      <c r="B39" s="32" t="s">
        <v>226</v>
      </c>
      <c r="C39" s="47" t="s">
        <v>941</v>
      </c>
      <c r="D39" s="27">
        <v>43643</v>
      </c>
      <c r="E39" s="28" t="s">
        <v>936</v>
      </c>
      <c r="F39" s="28" t="s">
        <v>937</v>
      </c>
      <c r="G39" s="29">
        <v>692</v>
      </c>
      <c r="H39" s="27">
        <v>43678</v>
      </c>
    </row>
    <row r="40" spans="1:8" ht="27">
      <c r="A40" s="30" t="s">
        <v>471</v>
      </c>
      <c r="B40" s="32" t="s">
        <v>472</v>
      </c>
      <c r="C40" s="26"/>
      <c r="D40" s="27"/>
      <c r="E40" s="28"/>
      <c r="F40" s="28"/>
      <c r="G40" s="29"/>
      <c r="H40" s="27"/>
    </row>
    <row r="41" spans="1:8" ht="27">
      <c r="A41" s="30" t="s">
        <v>473</v>
      </c>
      <c r="B41" s="32" t="s">
        <v>474</v>
      </c>
      <c r="C41" s="26"/>
      <c r="D41" s="27"/>
      <c r="E41" s="28"/>
      <c r="F41" s="28"/>
      <c r="G41" s="29"/>
      <c r="H41" s="27"/>
    </row>
    <row r="42" spans="1:8" ht="27">
      <c r="A42" s="30" t="s">
        <v>475</v>
      </c>
      <c r="B42" s="32" t="s">
        <v>476</v>
      </c>
      <c r="C42" s="26"/>
      <c r="D42" s="27"/>
      <c r="E42" s="28"/>
      <c r="F42" s="28"/>
      <c r="G42" s="29"/>
      <c r="H42" s="27"/>
    </row>
    <row r="43" spans="1:8" ht="27">
      <c r="A43" s="30" t="s">
        <v>477</v>
      </c>
      <c r="B43" s="32" t="s">
        <v>478</v>
      </c>
      <c r="C43" s="26"/>
      <c r="D43" s="27"/>
      <c r="E43" s="28"/>
      <c r="F43" s="28"/>
      <c r="G43" s="29"/>
      <c r="H43" s="27"/>
    </row>
    <row r="44" spans="1:8" ht="62.25" customHeight="1">
      <c r="A44" s="30" t="s">
        <v>479</v>
      </c>
      <c r="B44" s="31" t="s">
        <v>24</v>
      </c>
      <c r="C44" s="47" t="s">
        <v>942</v>
      </c>
      <c r="D44" s="48">
        <v>45140</v>
      </c>
      <c r="E44" s="49" t="s">
        <v>943</v>
      </c>
      <c r="F44" s="49" t="s">
        <v>944</v>
      </c>
      <c r="G44" s="50">
        <v>1228.33</v>
      </c>
      <c r="H44" s="27">
        <v>45290</v>
      </c>
    </row>
    <row r="45" spans="1:8" ht="27">
      <c r="A45" s="30" t="s">
        <v>480</v>
      </c>
      <c r="B45" s="31" t="s">
        <v>25</v>
      </c>
      <c r="C45" s="26"/>
      <c r="D45" s="27"/>
      <c r="E45" s="28"/>
      <c r="F45" s="28"/>
      <c r="G45" s="29"/>
      <c r="H45" s="27"/>
    </row>
    <row r="46" spans="1:8" ht="27">
      <c r="A46" s="30" t="s">
        <v>481</v>
      </c>
      <c r="B46" s="31" t="s">
        <v>26</v>
      </c>
      <c r="C46" s="26"/>
      <c r="D46" s="27"/>
      <c r="E46" s="28"/>
      <c r="F46" s="28"/>
      <c r="G46" s="29"/>
      <c r="H46" s="27"/>
    </row>
    <row r="47" spans="1:8" ht="27">
      <c r="A47" s="30" t="s">
        <v>482</v>
      </c>
      <c r="B47" s="31" t="s">
        <v>27</v>
      </c>
      <c r="C47" s="26"/>
      <c r="D47" s="27"/>
      <c r="E47" s="28"/>
      <c r="F47" s="28"/>
      <c r="G47" s="29"/>
      <c r="H47" s="27"/>
    </row>
    <row r="48" spans="1:8" ht="119.25" customHeight="1">
      <c r="A48" s="30" t="s">
        <v>483</v>
      </c>
      <c r="B48" s="31" t="s">
        <v>28</v>
      </c>
      <c r="C48" s="47" t="s">
        <v>945</v>
      </c>
      <c r="D48" s="48">
        <v>45140</v>
      </c>
      <c r="E48" s="49" t="s">
        <v>943</v>
      </c>
      <c r="F48" s="49" t="s">
        <v>944</v>
      </c>
      <c r="G48" s="50">
        <v>1036</v>
      </c>
      <c r="H48" s="27">
        <v>45290</v>
      </c>
    </row>
    <row r="49" spans="1:8" ht="27">
      <c r="A49" s="30" t="s">
        <v>484</v>
      </c>
      <c r="B49" s="31" t="s">
        <v>29</v>
      </c>
      <c r="C49" s="26"/>
      <c r="D49" s="27"/>
      <c r="E49" s="28"/>
      <c r="F49" s="28"/>
      <c r="G49" s="29"/>
      <c r="H49" s="27"/>
    </row>
    <row r="50" spans="1:8" ht="15">
      <c r="A50" s="30" t="s">
        <v>485</v>
      </c>
      <c r="B50" s="31" t="s">
        <v>30</v>
      </c>
      <c r="C50" s="26"/>
      <c r="D50" s="27"/>
      <c r="E50" s="28"/>
      <c r="F50" s="28"/>
      <c r="G50" s="29"/>
      <c r="H50" s="27"/>
    </row>
    <row r="51" spans="1:8" ht="186.75" customHeight="1">
      <c r="A51" s="30" t="s">
        <v>486</v>
      </c>
      <c r="B51" s="31" t="s">
        <v>31</v>
      </c>
      <c r="C51" s="52" t="s">
        <v>946</v>
      </c>
      <c r="D51" s="51">
        <v>43564</v>
      </c>
      <c r="E51" s="53" t="s">
        <v>947</v>
      </c>
      <c r="F51" s="53" t="s">
        <v>948</v>
      </c>
      <c r="G51" s="54">
        <v>2766.67</v>
      </c>
      <c r="H51" s="27">
        <v>43830</v>
      </c>
    </row>
    <row r="52" spans="1:8" ht="151.5" customHeight="1">
      <c r="A52" s="30" t="s">
        <v>487</v>
      </c>
      <c r="B52" s="31" t="s">
        <v>32</v>
      </c>
      <c r="C52" s="55" t="s">
        <v>949</v>
      </c>
      <c r="D52" s="51">
        <v>43564</v>
      </c>
      <c r="E52" s="53" t="s">
        <v>947</v>
      </c>
      <c r="F52" s="53" t="s">
        <v>948</v>
      </c>
      <c r="G52" s="54">
        <v>1833.33</v>
      </c>
      <c r="H52" s="27">
        <v>43830</v>
      </c>
    </row>
    <row r="53" spans="1:8" ht="15">
      <c r="A53" s="30" t="s">
        <v>488</v>
      </c>
      <c r="B53" s="31" t="s">
        <v>33</v>
      </c>
      <c r="C53" s="26"/>
      <c r="D53" s="27"/>
      <c r="E53" s="28"/>
      <c r="F53" s="28"/>
      <c r="G53" s="29"/>
      <c r="H53" s="27"/>
    </row>
    <row r="54" spans="1:8" ht="310.5">
      <c r="A54" s="30" t="s">
        <v>489</v>
      </c>
      <c r="B54" s="31" t="s">
        <v>34</v>
      </c>
      <c r="C54" s="52" t="s">
        <v>950</v>
      </c>
      <c r="D54" s="51">
        <v>43297</v>
      </c>
      <c r="E54" s="53" t="s">
        <v>951</v>
      </c>
      <c r="F54" s="53" t="s">
        <v>952</v>
      </c>
      <c r="G54" s="54">
        <v>6213.65</v>
      </c>
      <c r="H54" s="27">
        <v>43465</v>
      </c>
    </row>
    <row r="55" spans="1:8" ht="15">
      <c r="A55" s="30" t="s">
        <v>490</v>
      </c>
      <c r="B55" s="31" t="s">
        <v>36</v>
      </c>
      <c r="C55" s="26"/>
      <c r="D55" s="27"/>
      <c r="E55" s="28"/>
      <c r="F55" s="28"/>
      <c r="G55" s="29"/>
      <c r="H55" s="27"/>
    </row>
    <row r="56" spans="1:8" ht="15">
      <c r="A56" s="30" t="s">
        <v>491</v>
      </c>
      <c r="B56" s="31" t="s">
        <v>37</v>
      </c>
      <c r="C56" s="26"/>
      <c r="D56" s="27"/>
      <c r="E56" s="28"/>
      <c r="F56" s="28"/>
      <c r="G56" s="29"/>
      <c r="H56" s="27"/>
    </row>
    <row r="57" spans="1:8" ht="54">
      <c r="A57" s="30" t="s">
        <v>492</v>
      </c>
      <c r="B57" s="31" t="s">
        <v>493</v>
      </c>
      <c r="C57" s="26"/>
      <c r="D57" s="27"/>
      <c r="E57" s="28"/>
      <c r="F57" s="28"/>
      <c r="G57" s="29"/>
      <c r="H57" s="27"/>
    </row>
    <row r="58" spans="1:8" ht="27">
      <c r="A58" s="30" t="s">
        <v>494</v>
      </c>
      <c r="B58" s="31" t="s">
        <v>35</v>
      </c>
      <c r="C58" s="26"/>
      <c r="D58" s="27"/>
      <c r="E58" s="28"/>
      <c r="F58" s="28"/>
      <c r="G58" s="29"/>
      <c r="H58" s="27"/>
    </row>
    <row r="59" spans="1:8" ht="207" customHeight="1">
      <c r="A59" s="30" t="s">
        <v>495</v>
      </c>
      <c r="B59" s="31" t="s">
        <v>38</v>
      </c>
      <c r="C59" s="52" t="s">
        <v>953</v>
      </c>
      <c r="D59" s="51"/>
      <c r="E59" s="53"/>
      <c r="F59" s="53"/>
      <c r="G59" s="54"/>
      <c r="H59" s="27"/>
    </row>
    <row r="60" spans="1:8" ht="183.75" customHeight="1">
      <c r="A60" s="30" t="s">
        <v>496</v>
      </c>
      <c r="B60" s="31" t="s">
        <v>39</v>
      </c>
      <c r="C60" s="47" t="s">
        <v>954</v>
      </c>
      <c r="D60" s="51">
        <v>43564</v>
      </c>
      <c r="E60" s="53" t="s">
        <v>947</v>
      </c>
      <c r="F60" s="53" t="s">
        <v>948</v>
      </c>
      <c r="G60" s="54">
        <v>1100</v>
      </c>
      <c r="H60" s="27">
        <v>43830</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02" t="s">
        <v>230</v>
      </c>
      <c r="B63" s="103"/>
      <c r="C63" s="103"/>
      <c r="D63" s="103"/>
      <c r="E63" s="103"/>
      <c r="F63" s="103"/>
      <c r="G63" s="103"/>
      <c r="H63" s="104"/>
    </row>
    <row r="64" spans="1:8" ht="409.5">
      <c r="A64" s="30" t="s">
        <v>497</v>
      </c>
      <c r="B64" s="31" t="s">
        <v>498</v>
      </c>
      <c r="C64" s="47" t="s">
        <v>955</v>
      </c>
      <c r="D64" s="56">
        <v>44900</v>
      </c>
      <c r="E64" s="57" t="s">
        <v>956</v>
      </c>
      <c r="F64" s="58" t="s">
        <v>957</v>
      </c>
      <c r="G64" s="59">
        <v>25867.01</v>
      </c>
      <c r="H64" s="51">
        <v>45290</v>
      </c>
    </row>
    <row r="65" spans="1:8" ht="67.5">
      <c r="A65" s="30" t="s">
        <v>499</v>
      </c>
      <c r="B65" s="31" t="s">
        <v>500</v>
      </c>
      <c r="C65" s="26"/>
      <c r="D65" s="27"/>
      <c r="E65" s="28"/>
      <c r="F65" s="28"/>
      <c r="G65" s="29"/>
      <c r="H65" s="27"/>
    </row>
    <row r="66" spans="1:8" ht="40.5">
      <c r="A66" s="30" t="s">
        <v>501</v>
      </c>
      <c r="B66" s="31" t="s">
        <v>502</v>
      </c>
      <c r="C66" s="26"/>
      <c r="D66" s="27"/>
      <c r="E66" s="28"/>
      <c r="F66" s="28"/>
      <c r="G66" s="29"/>
      <c r="H66" s="27"/>
    </row>
    <row r="67" spans="1:8" ht="40.5">
      <c r="A67" s="30" t="s">
        <v>503</v>
      </c>
      <c r="B67" s="31" t="s">
        <v>504</v>
      </c>
      <c r="C67" s="26"/>
      <c r="D67" s="27"/>
      <c r="E67" s="28"/>
      <c r="F67" s="28"/>
      <c r="G67" s="29"/>
      <c r="H67" s="27"/>
    </row>
    <row r="68" spans="1:8" ht="40.5">
      <c r="A68" s="30" t="s">
        <v>505</v>
      </c>
      <c r="B68" s="31" t="s">
        <v>506</v>
      </c>
      <c r="C68" s="26"/>
      <c r="D68" s="27"/>
      <c r="E68" s="28"/>
      <c r="F68" s="28"/>
      <c r="G68" s="29"/>
      <c r="H68" s="27"/>
    </row>
    <row r="69" spans="1:8" ht="54">
      <c r="A69" s="30" t="s">
        <v>507</v>
      </c>
      <c r="B69" s="31" t="s">
        <v>508</v>
      </c>
      <c r="C69" s="26"/>
      <c r="D69" s="27"/>
      <c r="E69" s="28"/>
      <c r="F69" s="28"/>
      <c r="G69" s="29"/>
      <c r="H69" s="27"/>
    </row>
    <row r="70" spans="1:8" ht="40.5">
      <c r="A70" s="30" t="s">
        <v>509</v>
      </c>
      <c r="B70" s="31" t="s">
        <v>510</v>
      </c>
      <c r="C70" s="26"/>
      <c r="D70" s="27"/>
      <c r="E70" s="28"/>
      <c r="F70" s="28"/>
      <c r="G70" s="29"/>
      <c r="H70" s="27"/>
    </row>
    <row r="71" spans="1:8" ht="409.5">
      <c r="A71" s="30" t="s">
        <v>511</v>
      </c>
      <c r="B71" s="31" t="s">
        <v>512</v>
      </c>
      <c r="C71" s="47" t="s">
        <v>958</v>
      </c>
      <c r="D71" s="56">
        <v>44900</v>
      </c>
      <c r="E71" s="57" t="s">
        <v>956</v>
      </c>
      <c r="F71" s="58" t="s">
        <v>957</v>
      </c>
      <c r="G71" s="59">
        <v>25671.27</v>
      </c>
      <c r="H71" s="51">
        <v>45290</v>
      </c>
    </row>
    <row r="72" spans="1:8" ht="67.5">
      <c r="A72" s="30" t="s">
        <v>513</v>
      </c>
      <c r="B72" s="31" t="s">
        <v>514</v>
      </c>
      <c r="C72" s="26"/>
      <c r="D72" s="27"/>
      <c r="E72" s="28"/>
      <c r="F72" s="28"/>
      <c r="G72" s="29"/>
      <c r="H72" s="27"/>
    </row>
    <row r="73" spans="1:8" ht="156" customHeight="1">
      <c r="A73" s="30" t="s">
        <v>515</v>
      </c>
      <c r="B73" s="31" t="s">
        <v>516</v>
      </c>
      <c r="C73" s="47" t="s">
        <v>959</v>
      </c>
      <c r="D73" s="56">
        <v>43927</v>
      </c>
      <c r="E73" s="57" t="s">
        <v>960</v>
      </c>
      <c r="F73" s="58" t="s">
        <v>961</v>
      </c>
      <c r="G73" s="59">
        <v>19733.33</v>
      </c>
      <c r="H73" s="60">
        <v>44196</v>
      </c>
    </row>
    <row r="74" spans="1:8" ht="40.5">
      <c r="A74" s="30" t="s">
        <v>517</v>
      </c>
      <c r="B74" s="31" t="s">
        <v>518</v>
      </c>
      <c r="C74" s="26"/>
      <c r="D74" s="27"/>
      <c r="E74" s="28"/>
      <c r="F74" s="28"/>
      <c r="G74" s="29"/>
      <c r="H74" s="27"/>
    </row>
    <row r="75" spans="1:8" ht="40.5">
      <c r="A75" s="30" t="s">
        <v>519</v>
      </c>
      <c r="B75" s="33" t="s">
        <v>520</v>
      </c>
      <c r="C75" s="26"/>
      <c r="D75" s="27"/>
      <c r="E75" s="28"/>
      <c r="F75" s="28"/>
      <c r="G75" s="29"/>
      <c r="H75" s="27"/>
    </row>
    <row r="76" spans="1:8" ht="40.5">
      <c r="A76" s="30" t="s">
        <v>521</v>
      </c>
      <c r="B76" s="31" t="s">
        <v>522</v>
      </c>
      <c r="C76" s="26"/>
      <c r="D76" s="27"/>
      <c r="E76" s="28"/>
      <c r="F76" s="28"/>
      <c r="G76" s="29"/>
      <c r="H76" s="27"/>
    </row>
    <row r="77" spans="1:8" ht="54">
      <c r="A77" s="30" t="s">
        <v>523</v>
      </c>
      <c r="B77" s="31" t="s">
        <v>524</v>
      </c>
      <c r="C77" s="26"/>
      <c r="D77" s="27"/>
      <c r="E77" s="28"/>
      <c r="F77" s="28"/>
      <c r="G77" s="29"/>
      <c r="H77" s="27"/>
    </row>
    <row r="78" spans="1:8" ht="364.5">
      <c r="A78" s="30" t="s">
        <v>525</v>
      </c>
      <c r="B78" s="31" t="s">
        <v>526</v>
      </c>
      <c r="C78" s="47" t="s">
        <v>962</v>
      </c>
      <c r="D78" s="56">
        <v>43927</v>
      </c>
      <c r="E78" s="57" t="s">
        <v>960</v>
      </c>
      <c r="F78" s="58" t="s">
        <v>961</v>
      </c>
      <c r="G78" s="59">
        <v>15366.67</v>
      </c>
      <c r="H78" s="51">
        <v>44196</v>
      </c>
    </row>
    <row r="79" spans="1:8" ht="324.75" customHeight="1">
      <c r="A79" s="30" t="s">
        <v>527</v>
      </c>
      <c r="B79" s="31" t="s">
        <v>528</v>
      </c>
      <c r="C79" s="47" t="s">
        <v>963</v>
      </c>
      <c r="D79" s="56">
        <v>44900</v>
      </c>
      <c r="E79" s="57" t="s">
        <v>956</v>
      </c>
      <c r="F79" s="58" t="s">
        <v>957</v>
      </c>
      <c r="G79" s="59">
        <v>73051.32</v>
      </c>
      <c r="H79" s="60">
        <v>45290</v>
      </c>
    </row>
    <row r="80" spans="1:8" ht="409.5">
      <c r="A80" s="30" t="s">
        <v>529</v>
      </c>
      <c r="B80" s="31" t="s">
        <v>824</v>
      </c>
      <c r="C80" s="53" t="s">
        <v>964</v>
      </c>
      <c r="D80" s="61">
        <v>45212</v>
      </c>
      <c r="E80" s="62" t="s">
        <v>965</v>
      </c>
      <c r="F80" s="58" t="s">
        <v>966</v>
      </c>
      <c r="G80" s="54">
        <v>675700.17</v>
      </c>
      <c r="H80" s="27">
        <v>45290</v>
      </c>
    </row>
    <row r="81" spans="1:8" ht="67.5">
      <c r="A81" s="30" t="s">
        <v>530</v>
      </c>
      <c r="B81" s="31" t="s">
        <v>825</v>
      </c>
      <c r="C81" s="26"/>
      <c r="D81" s="27"/>
      <c r="E81" s="28"/>
      <c r="F81" s="28"/>
      <c r="G81" s="29"/>
      <c r="H81" s="27"/>
    </row>
    <row r="82" spans="1:8" ht="213" customHeight="1">
      <c r="A82" s="30" t="s">
        <v>531</v>
      </c>
      <c r="B82" s="31" t="s">
        <v>532</v>
      </c>
      <c r="C82" s="47" t="s">
        <v>967</v>
      </c>
      <c r="D82" s="56">
        <v>43927</v>
      </c>
      <c r="E82" s="57" t="s">
        <v>960</v>
      </c>
      <c r="F82" s="58" t="s">
        <v>961</v>
      </c>
      <c r="G82" s="59">
        <v>7366.67</v>
      </c>
      <c r="H82" s="51">
        <v>44196</v>
      </c>
    </row>
    <row r="83" spans="1:8" ht="15" customHeight="1">
      <c r="A83" s="102" t="s">
        <v>231</v>
      </c>
      <c r="B83" s="103"/>
      <c r="C83" s="103"/>
      <c r="D83" s="103"/>
      <c r="E83" s="103"/>
      <c r="F83" s="103"/>
      <c r="G83" s="103"/>
      <c r="H83" s="104"/>
    </row>
    <row r="84" spans="1:8" ht="15">
      <c r="A84" s="30" t="s">
        <v>533</v>
      </c>
      <c r="B84" s="31" t="s">
        <v>40</v>
      </c>
      <c r="C84" s="26"/>
      <c r="D84" s="27"/>
      <c r="E84" s="28"/>
      <c r="F84" s="28"/>
      <c r="G84" s="29"/>
      <c r="H84" s="27"/>
    </row>
    <row r="85" spans="1:8" ht="67.5">
      <c r="A85" s="30" t="s">
        <v>534</v>
      </c>
      <c r="B85" s="31" t="s">
        <v>232</v>
      </c>
      <c r="C85" s="47" t="s">
        <v>968</v>
      </c>
      <c r="D85" s="48">
        <v>44957</v>
      </c>
      <c r="E85" s="49" t="s">
        <v>969</v>
      </c>
      <c r="F85" s="49" t="s">
        <v>970</v>
      </c>
      <c r="G85" s="50">
        <v>39944.62</v>
      </c>
      <c r="H85" s="27">
        <v>45290</v>
      </c>
    </row>
    <row r="86" spans="1:8" ht="126.75" customHeight="1">
      <c r="A86" s="30" t="s">
        <v>535</v>
      </c>
      <c r="B86" s="31" t="s">
        <v>42</v>
      </c>
      <c r="C86" s="47" t="s">
        <v>971</v>
      </c>
      <c r="D86" s="48">
        <v>44957</v>
      </c>
      <c r="E86" s="49" t="s">
        <v>969</v>
      </c>
      <c r="F86" s="49" t="s">
        <v>970</v>
      </c>
      <c r="G86" s="59">
        <v>110941.67</v>
      </c>
      <c r="H86" s="27">
        <v>45290</v>
      </c>
    </row>
    <row r="87" spans="1:8" ht="196.5" customHeight="1">
      <c r="A87" s="30" t="s">
        <v>536</v>
      </c>
      <c r="B87" s="31" t="s">
        <v>44</v>
      </c>
      <c r="C87" s="63" t="s">
        <v>972</v>
      </c>
      <c r="D87" s="48">
        <v>45146</v>
      </c>
      <c r="E87" s="49" t="s">
        <v>973</v>
      </c>
      <c r="F87" s="49" t="s">
        <v>974</v>
      </c>
      <c r="G87" s="59">
        <v>362568</v>
      </c>
      <c r="H87" s="27">
        <v>45290</v>
      </c>
    </row>
    <row r="88" spans="1:8" ht="129" customHeight="1">
      <c r="A88" s="30" t="s">
        <v>537</v>
      </c>
      <c r="B88" s="31" t="s">
        <v>41</v>
      </c>
      <c r="C88" s="47" t="s">
        <v>975</v>
      </c>
      <c r="D88" s="48">
        <v>43864</v>
      </c>
      <c r="E88" s="49" t="s">
        <v>976</v>
      </c>
      <c r="F88" s="49" t="s">
        <v>977</v>
      </c>
      <c r="G88" s="59">
        <v>47831.03</v>
      </c>
      <c r="H88" s="27">
        <v>44196</v>
      </c>
    </row>
    <row r="89" spans="1:8" ht="104.25" customHeight="1">
      <c r="A89" s="30" t="s">
        <v>538</v>
      </c>
      <c r="B89" s="31" t="s">
        <v>43</v>
      </c>
      <c r="C89" s="64" t="s">
        <v>978</v>
      </c>
      <c r="D89" s="48">
        <v>44957</v>
      </c>
      <c r="E89" s="49" t="s">
        <v>969</v>
      </c>
      <c r="F89" s="49" t="s">
        <v>970</v>
      </c>
      <c r="G89" s="59">
        <v>52253.46</v>
      </c>
      <c r="H89" s="27">
        <v>45290</v>
      </c>
    </row>
    <row r="90" spans="1:8" ht="86.25" customHeight="1">
      <c r="A90" s="30" t="s">
        <v>539</v>
      </c>
      <c r="B90" s="31" t="s">
        <v>45</v>
      </c>
      <c r="C90" s="65" t="s">
        <v>979</v>
      </c>
      <c r="D90" s="51">
        <v>45146</v>
      </c>
      <c r="E90" s="49" t="s">
        <v>973</v>
      </c>
      <c r="F90" s="49" t="s">
        <v>974</v>
      </c>
      <c r="G90" s="50">
        <v>378813</v>
      </c>
      <c r="H90" s="51">
        <v>45290</v>
      </c>
    </row>
    <row r="91" spans="1:8" ht="40.5">
      <c r="A91" s="30" t="s">
        <v>540</v>
      </c>
      <c r="B91" s="31" t="s">
        <v>541</v>
      </c>
      <c r="C91" s="26"/>
      <c r="D91" s="27"/>
      <c r="E91" s="28"/>
      <c r="F91" s="28"/>
      <c r="G91" s="29"/>
      <c r="H91" s="27"/>
    </row>
    <row r="92" spans="1:8" ht="98.25" customHeight="1">
      <c r="A92" s="30" t="s">
        <v>542</v>
      </c>
      <c r="B92" s="31" t="s">
        <v>543</v>
      </c>
      <c r="C92" s="66" t="s">
        <v>980</v>
      </c>
      <c r="D92" s="48">
        <v>44957</v>
      </c>
      <c r="E92" s="49" t="s">
        <v>969</v>
      </c>
      <c r="F92" s="49" t="s">
        <v>970</v>
      </c>
      <c r="G92" s="59">
        <v>61077.81</v>
      </c>
      <c r="H92" s="27">
        <v>45290</v>
      </c>
    </row>
    <row r="93" spans="1:8" ht="146.25" customHeight="1">
      <c r="A93" s="30" t="s">
        <v>544</v>
      </c>
      <c r="B93" s="31" t="s">
        <v>545</v>
      </c>
      <c r="C93" s="65" t="s">
        <v>981</v>
      </c>
      <c r="D93" s="48">
        <v>44957</v>
      </c>
      <c r="E93" s="74" t="s">
        <v>969</v>
      </c>
      <c r="F93" s="49" t="s">
        <v>970</v>
      </c>
      <c r="G93" s="75" t="s">
        <v>982</v>
      </c>
      <c r="H93" s="67">
        <v>45290</v>
      </c>
    </row>
    <row r="94" spans="1:8" ht="40.5">
      <c r="A94" s="30" t="s">
        <v>546</v>
      </c>
      <c r="B94" s="31" t="s">
        <v>826</v>
      </c>
      <c r="C94" s="68"/>
      <c r="D94" s="67"/>
      <c r="E94" s="69"/>
      <c r="F94" s="69"/>
      <c r="G94" s="70"/>
      <c r="H94" s="67"/>
    </row>
    <row r="95" spans="1:8" ht="122.25" customHeight="1">
      <c r="A95" s="30" t="s">
        <v>547</v>
      </c>
      <c r="B95" s="31" t="s">
        <v>827</v>
      </c>
      <c r="C95" s="76" t="s">
        <v>986</v>
      </c>
      <c r="D95" s="71">
        <v>45124</v>
      </c>
      <c r="E95" s="72" t="s">
        <v>983</v>
      </c>
      <c r="F95" s="72" t="s">
        <v>984</v>
      </c>
      <c r="G95" s="72">
        <v>821200</v>
      </c>
      <c r="H95" s="73">
        <v>45290</v>
      </c>
    </row>
    <row r="96" spans="1:8" ht="338.25" customHeight="1">
      <c r="A96" s="30" t="s">
        <v>548</v>
      </c>
      <c r="B96" s="31" t="s">
        <v>828</v>
      </c>
      <c r="C96" s="26" t="s">
        <v>987</v>
      </c>
      <c r="D96" s="48">
        <v>45146</v>
      </c>
      <c r="E96" s="49" t="s">
        <v>973</v>
      </c>
      <c r="F96" s="49" t="s">
        <v>974</v>
      </c>
      <c r="G96" s="50" t="s">
        <v>985</v>
      </c>
      <c r="H96" s="27">
        <v>45290</v>
      </c>
    </row>
    <row r="97" spans="1:8" ht="40.5">
      <c r="A97" s="30" t="s">
        <v>549</v>
      </c>
      <c r="B97" s="31" t="s">
        <v>46</v>
      </c>
      <c r="C97" s="26"/>
      <c r="D97" s="27"/>
      <c r="E97" s="28"/>
      <c r="F97" s="28"/>
      <c r="G97" s="29"/>
      <c r="H97" s="27"/>
    </row>
    <row r="98" spans="1:8" ht="27">
      <c r="A98" s="30" t="s">
        <v>550</v>
      </c>
      <c r="B98" s="31" t="s">
        <v>47</v>
      </c>
      <c r="C98" s="26"/>
      <c r="D98" s="27"/>
      <c r="E98" s="28"/>
      <c r="F98" s="28"/>
      <c r="G98" s="29"/>
      <c r="H98" s="27"/>
    </row>
    <row r="99" spans="1:8" ht="27">
      <c r="A99" s="30" t="s">
        <v>551</v>
      </c>
      <c r="B99" s="31" t="s">
        <v>48</v>
      </c>
      <c r="C99" s="26"/>
      <c r="D99" s="27"/>
      <c r="E99" s="28"/>
      <c r="F99" s="28"/>
      <c r="G99" s="29"/>
      <c r="H99" s="27"/>
    </row>
    <row r="100" spans="1:8" ht="15">
      <c r="A100" s="30" t="s">
        <v>552</v>
      </c>
      <c r="B100" s="31" t="s">
        <v>49</v>
      </c>
      <c r="C100" s="26"/>
      <c r="D100" s="27"/>
      <c r="E100" s="28"/>
      <c r="F100" s="28"/>
      <c r="G100" s="29"/>
      <c r="H100" s="27"/>
    </row>
    <row r="101" spans="1:8" ht="27">
      <c r="A101" s="30" t="s">
        <v>553</v>
      </c>
      <c r="B101" s="31" t="s">
        <v>50</v>
      </c>
      <c r="C101" s="26"/>
      <c r="D101" s="27"/>
      <c r="E101" s="28"/>
      <c r="F101" s="28"/>
      <c r="G101" s="29"/>
      <c r="H101" s="27"/>
    </row>
    <row r="102" spans="1:8" ht="27">
      <c r="A102" s="30" t="s">
        <v>554</v>
      </c>
      <c r="B102" s="31" t="s">
        <v>51</v>
      </c>
      <c r="C102" s="26"/>
      <c r="D102" s="27"/>
      <c r="E102" s="28"/>
      <c r="F102" s="28"/>
      <c r="G102" s="29"/>
      <c r="H102" s="27"/>
    </row>
    <row r="103" spans="1:8" ht="141.75">
      <c r="A103" s="30" t="s">
        <v>555</v>
      </c>
      <c r="B103" s="31" t="s">
        <v>52</v>
      </c>
      <c r="C103" s="63" t="s">
        <v>988</v>
      </c>
      <c r="D103" s="48">
        <v>44582</v>
      </c>
      <c r="E103" s="49" t="s">
        <v>989</v>
      </c>
      <c r="F103" s="49" t="s">
        <v>990</v>
      </c>
      <c r="G103" s="77">
        <v>206040</v>
      </c>
      <c r="H103" s="27">
        <v>44926</v>
      </c>
    </row>
    <row r="104" spans="1:8" ht="170.25" customHeight="1">
      <c r="A104" s="30" t="s">
        <v>556</v>
      </c>
      <c r="B104" s="31" t="s">
        <v>53</v>
      </c>
      <c r="C104" s="78" t="s">
        <v>991</v>
      </c>
      <c r="D104" s="48">
        <v>44389</v>
      </c>
      <c r="E104" s="49" t="s">
        <v>992</v>
      </c>
      <c r="F104" s="49" t="s">
        <v>993</v>
      </c>
      <c r="G104" s="50">
        <v>70360</v>
      </c>
      <c r="H104" s="51">
        <v>44561</v>
      </c>
    </row>
    <row r="105" spans="1:8" ht="243">
      <c r="A105" s="30" t="s">
        <v>557</v>
      </c>
      <c r="B105" s="31" t="s">
        <v>58</v>
      </c>
      <c r="C105" s="78" t="s">
        <v>994</v>
      </c>
      <c r="D105" s="79">
        <v>43655</v>
      </c>
      <c r="E105" s="57" t="s">
        <v>995</v>
      </c>
      <c r="F105" s="49" t="s">
        <v>996</v>
      </c>
      <c r="G105" s="59">
        <v>110096.18</v>
      </c>
      <c r="H105" s="51">
        <v>43830</v>
      </c>
    </row>
    <row r="106" spans="1:8" ht="102" customHeight="1">
      <c r="A106" s="30" t="s">
        <v>558</v>
      </c>
      <c r="B106" s="31" t="s">
        <v>54</v>
      </c>
      <c r="C106" s="65" t="s">
        <v>997</v>
      </c>
      <c r="D106" s="48">
        <v>45023</v>
      </c>
      <c r="E106" s="49" t="s">
        <v>998</v>
      </c>
      <c r="F106" s="49" t="s">
        <v>999</v>
      </c>
      <c r="G106" s="59">
        <v>131740</v>
      </c>
      <c r="H106" s="27">
        <v>45290</v>
      </c>
    </row>
    <row r="107" spans="1:8" ht="137.25" customHeight="1">
      <c r="A107" s="30" t="s">
        <v>559</v>
      </c>
      <c r="B107" s="31" t="s">
        <v>59</v>
      </c>
      <c r="C107" s="80" t="s">
        <v>1000</v>
      </c>
      <c r="D107" s="48">
        <v>45201</v>
      </c>
      <c r="E107" s="49" t="s">
        <v>1001</v>
      </c>
      <c r="F107" s="49" t="s">
        <v>1002</v>
      </c>
      <c r="G107" s="50">
        <v>270080.66</v>
      </c>
      <c r="H107" s="27">
        <v>45290</v>
      </c>
    </row>
    <row r="108" spans="1:8" ht="117.75" customHeight="1">
      <c r="A108" s="30" t="s">
        <v>560</v>
      </c>
      <c r="B108" s="31" t="s">
        <v>561</v>
      </c>
      <c r="C108" s="81" t="s">
        <v>1003</v>
      </c>
      <c r="D108" s="48">
        <v>44915</v>
      </c>
      <c r="E108" s="49" t="str">
        <f>$E$111</f>
        <v>02311000002220001460001/234</v>
      </c>
      <c r="F108" s="49" t="s">
        <v>1004</v>
      </c>
      <c r="G108" s="50">
        <v>53196</v>
      </c>
      <c r="H108" s="27">
        <v>45290</v>
      </c>
    </row>
    <row r="109" spans="1:8" ht="162" customHeight="1">
      <c r="A109" s="30" t="s">
        <v>562</v>
      </c>
      <c r="B109" s="31" t="s">
        <v>563</v>
      </c>
      <c r="C109" s="81" t="s">
        <v>1005</v>
      </c>
      <c r="D109" s="48">
        <v>44915</v>
      </c>
      <c r="E109" s="49" t="str">
        <f>$E$111</f>
        <v>02311000002220001460001/234</v>
      </c>
      <c r="F109" s="49" t="s">
        <v>1004</v>
      </c>
      <c r="G109" s="50">
        <v>64114</v>
      </c>
      <c r="H109" s="27">
        <v>45290</v>
      </c>
    </row>
    <row r="110" spans="1:8" ht="156" customHeight="1">
      <c r="A110" s="30" t="s">
        <v>564</v>
      </c>
      <c r="B110" s="31" t="s">
        <v>60</v>
      </c>
      <c r="C110" s="81" t="s">
        <v>1006</v>
      </c>
      <c r="D110" s="48">
        <v>43479</v>
      </c>
      <c r="E110" s="49" t="s">
        <v>407</v>
      </c>
      <c r="F110" s="49" t="s">
        <v>1007</v>
      </c>
      <c r="G110" s="77">
        <v>187585.77</v>
      </c>
      <c r="H110" s="51">
        <v>43830</v>
      </c>
    </row>
    <row r="111" spans="1:8" ht="183" customHeight="1">
      <c r="A111" s="30" t="s">
        <v>565</v>
      </c>
      <c r="B111" s="31" t="s">
        <v>566</v>
      </c>
      <c r="C111" s="66" t="s">
        <v>1008</v>
      </c>
      <c r="D111" s="48">
        <v>44915</v>
      </c>
      <c r="E111" s="49" t="s">
        <v>1009</v>
      </c>
      <c r="F111" s="49" t="s">
        <v>1004</v>
      </c>
      <c r="G111" s="50">
        <v>130573</v>
      </c>
      <c r="H111" s="27">
        <v>45290</v>
      </c>
    </row>
    <row r="112" spans="1:8" ht="159.75" customHeight="1">
      <c r="A112" s="30" t="s">
        <v>567</v>
      </c>
      <c r="B112" s="31" t="s">
        <v>568</v>
      </c>
      <c r="C112" s="82" t="s">
        <v>1010</v>
      </c>
      <c r="D112" s="48">
        <v>45201</v>
      </c>
      <c r="E112" s="49" t="s">
        <v>1001</v>
      </c>
      <c r="F112" s="49" t="s">
        <v>1002</v>
      </c>
      <c r="G112" s="50">
        <v>211839.05</v>
      </c>
      <c r="H112" s="27">
        <v>45290</v>
      </c>
    </row>
    <row r="113" spans="1:8" ht="15">
      <c r="A113" s="30" t="s">
        <v>569</v>
      </c>
      <c r="B113" s="31" t="s">
        <v>61</v>
      </c>
      <c r="C113" s="26"/>
      <c r="D113" s="27"/>
      <c r="E113" s="28"/>
      <c r="F113" s="28"/>
      <c r="G113" s="29"/>
      <c r="H113" s="27"/>
    </row>
    <row r="114" spans="1:8" ht="261.75" customHeight="1">
      <c r="A114" s="30" t="s">
        <v>570</v>
      </c>
      <c r="B114" s="31" t="s">
        <v>829</v>
      </c>
      <c r="C114" s="120" t="s">
        <v>1200</v>
      </c>
      <c r="D114" s="27">
        <v>44830</v>
      </c>
      <c r="E114" s="28" t="s">
        <v>1011</v>
      </c>
      <c r="F114" s="28" t="s">
        <v>1012</v>
      </c>
      <c r="G114" s="29">
        <v>2400000</v>
      </c>
      <c r="H114" s="27">
        <v>44926</v>
      </c>
    </row>
    <row r="115" spans="1:8" ht="27">
      <c r="A115" s="30" t="s">
        <v>834</v>
      </c>
      <c r="B115" s="43" t="s">
        <v>830</v>
      </c>
      <c r="C115" s="26"/>
      <c r="D115" s="27"/>
      <c r="E115" s="28"/>
      <c r="F115" s="28"/>
      <c r="G115" s="29"/>
      <c r="H115" s="27"/>
    </row>
    <row r="116" spans="1:8" ht="40.5">
      <c r="A116" s="30" t="s">
        <v>835</v>
      </c>
      <c r="B116" s="43" t="s">
        <v>831</v>
      </c>
      <c r="C116" s="26"/>
      <c r="D116" s="27"/>
      <c r="E116" s="28"/>
      <c r="F116" s="28"/>
      <c r="G116" s="29"/>
      <c r="H116" s="27"/>
    </row>
    <row r="117" spans="1:8" ht="105.75" customHeight="1">
      <c r="A117" s="30" t="s">
        <v>571</v>
      </c>
      <c r="B117" s="31" t="s">
        <v>56</v>
      </c>
      <c r="C117" s="120" t="s">
        <v>1100</v>
      </c>
      <c r="D117" s="27">
        <v>45237</v>
      </c>
      <c r="E117" s="28" t="s">
        <v>1013</v>
      </c>
      <c r="F117" s="28" t="s">
        <v>1014</v>
      </c>
      <c r="G117" s="29">
        <v>502</v>
      </c>
      <c r="H117" s="27">
        <v>45289</v>
      </c>
    </row>
    <row r="118" spans="1:8" ht="108">
      <c r="A118" s="30" t="s">
        <v>572</v>
      </c>
      <c r="B118" s="31" t="s">
        <v>63</v>
      </c>
      <c r="C118" s="120" t="s">
        <v>1102</v>
      </c>
      <c r="D118" s="27">
        <v>45237</v>
      </c>
      <c r="E118" s="28" t="s">
        <v>1013</v>
      </c>
      <c r="F118" s="28" t="s">
        <v>1014</v>
      </c>
      <c r="G118" s="29">
        <v>502</v>
      </c>
      <c r="H118" s="27">
        <v>45289</v>
      </c>
    </row>
    <row r="119" spans="1:8" ht="94.5">
      <c r="A119" s="30" t="s">
        <v>573</v>
      </c>
      <c r="B119" s="31" t="s">
        <v>55</v>
      </c>
      <c r="C119" s="120" t="s">
        <v>1101</v>
      </c>
      <c r="D119" s="27">
        <v>45237</v>
      </c>
      <c r="E119" s="28" t="s">
        <v>1013</v>
      </c>
      <c r="F119" s="28" t="s">
        <v>1014</v>
      </c>
      <c r="G119" s="29">
        <v>1393.33</v>
      </c>
      <c r="H119" s="27">
        <v>45289</v>
      </c>
    </row>
    <row r="120" spans="1:8" ht="94.5">
      <c r="A120" s="30" t="s">
        <v>574</v>
      </c>
      <c r="B120" s="31" t="s">
        <v>62</v>
      </c>
      <c r="C120" s="120" t="s">
        <v>1103</v>
      </c>
      <c r="D120" s="27">
        <v>45237</v>
      </c>
      <c r="E120" s="28" t="s">
        <v>1013</v>
      </c>
      <c r="F120" s="28" t="s">
        <v>1014</v>
      </c>
      <c r="G120" s="29">
        <v>1396.67</v>
      </c>
      <c r="H120" s="27">
        <v>45289</v>
      </c>
    </row>
    <row r="121" spans="1:8" ht="162">
      <c r="A121" s="30" t="s">
        <v>575</v>
      </c>
      <c r="B121" s="31" t="s">
        <v>57</v>
      </c>
      <c r="C121" s="120" t="s">
        <v>1104</v>
      </c>
      <c r="D121" s="27">
        <v>45237</v>
      </c>
      <c r="E121" s="28" t="s">
        <v>1013</v>
      </c>
      <c r="F121" s="28" t="s">
        <v>1014</v>
      </c>
      <c r="G121" s="29">
        <v>34002.67</v>
      </c>
      <c r="H121" s="27">
        <v>45289</v>
      </c>
    </row>
    <row r="122" spans="1:8" ht="162">
      <c r="A122" s="30" t="s">
        <v>576</v>
      </c>
      <c r="B122" s="31" t="s">
        <v>64</v>
      </c>
      <c r="C122" s="120" t="s">
        <v>1105</v>
      </c>
      <c r="D122" s="27">
        <v>45237</v>
      </c>
      <c r="E122" s="28" t="s">
        <v>1013</v>
      </c>
      <c r="F122" s="28" t="s">
        <v>1014</v>
      </c>
      <c r="G122" s="29">
        <v>43930</v>
      </c>
      <c r="H122" s="27">
        <v>45289</v>
      </c>
    </row>
    <row r="123" spans="1:8" ht="27">
      <c r="A123" s="30" t="s">
        <v>577</v>
      </c>
      <c r="B123" s="31" t="s">
        <v>65</v>
      </c>
      <c r="C123" s="26"/>
      <c r="D123" s="27"/>
      <c r="E123" s="28"/>
      <c r="F123" s="28"/>
      <c r="G123" s="29"/>
      <c r="H123" s="27"/>
    </row>
    <row r="124" spans="1:8" ht="15">
      <c r="A124" s="30" t="s">
        <v>578</v>
      </c>
      <c r="B124" s="31" t="s">
        <v>233</v>
      </c>
      <c r="C124" s="26"/>
      <c r="D124" s="27"/>
      <c r="E124" s="28"/>
      <c r="F124" s="28"/>
      <c r="G124" s="29"/>
      <c r="H124" s="27"/>
    </row>
    <row r="125" spans="1:8" ht="27">
      <c r="A125" s="30" t="s">
        <v>579</v>
      </c>
      <c r="B125" s="31" t="s">
        <v>234</v>
      </c>
      <c r="C125" s="26"/>
      <c r="D125" s="27"/>
      <c r="E125" s="28"/>
      <c r="F125" s="28"/>
      <c r="G125" s="29"/>
      <c r="H125" s="27"/>
    </row>
    <row r="126" spans="1:8" ht="67.5">
      <c r="A126" s="30" t="s">
        <v>580</v>
      </c>
      <c r="B126" s="31" t="s">
        <v>581</v>
      </c>
      <c r="C126" s="26"/>
      <c r="D126" s="27"/>
      <c r="E126" s="28"/>
      <c r="F126" s="28"/>
      <c r="G126" s="29"/>
      <c r="H126" s="27"/>
    </row>
    <row r="127" spans="1:8" ht="15">
      <c r="A127" s="30" t="s">
        <v>582</v>
      </c>
      <c r="B127" s="31" t="s">
        <v>66</v>
      </c>
      <c r="C127" s="26"/>
      <c r="D127" s="27"/>
      <c r="E127" s="28"/>
      <c r="F127" s="28"/>
      <c r="G127" s="29"/>
      <c r="H127" s="27"/>
    </row>
    <row r="128" spans="1:8" ht="15">
      <c r="A128" s="30" t="s">
        <v>583</v>
      </c>
      <c r="B128" s="31" t="s">
        <v>67</v>
      </c>
      <c r="C128" s="26"/>
      <c r="D128" s="27"/>
      <c r="E128" s="28"/>
      <c r="F128" s="28"/>
      <c r="G128" s="29"/>
      <c r="H128" s="27"/>
    </row>
    <row r="129" spans="1:8" ht="15">
      <c r="A129" s="30" t="s">
        <v>584</v>
      </c>
      <c r="B129" s="31" t="s">
        <v>68</v>
      </c>
      <c r="C129" s="26"/>
      <c r="D129" s="27"/>
      <c r="E129" s="28"/>
      <c r="F129" s="28"/>
      <c r="G129" s="29"/>
      <c r="H129" s="27"/>
    </row>
    <row r="130" spans="1:8" ht="15">
      <c r="A130" s="30" t="s">
        <v>585</v>
      </c>
      <c r="B130" s="31" t="s">
        <v>69</v>
      </c>
      <c r="C130" s="26"/>
      <c r="D130" s="27"/>
      <c r="E130" s="28"/>
      <c r="F130" s="28"/>
      <c r="G130" s="29"/>
      <c r="H130" s="27"/>
    </row>
    <row r="131" spans="1:8" ht="15">
      <c r="A131" s="30" t="s">
        <v>586</v>
      </c>
      <c r="B131" s="31" t="s">
        <v>70</v>
      </c>
      <c r="C131" s="26"/>
      <c r="D131" s="27"/>
      <c r="E131" s="28"/>
      <c r="F131" s="28"/>
      <c r="G131" s="29"/>
      <c r="H131" s="27"/>
    </row>
    <row r="132" spans="1:8" ht="15">
      <c r="A132" s="30" t="s">
        <v>587</v>
      </c>
      <c r="B132" s="31" t="s">
        <v>71</v>
      </c>
      <c r="C132" s="26"/>
      <c r="D132" s="27"/>
      <c r="E132" s="28"/>
      <c r="F132" s="28"/>
      <c r="G132" s="29"/>
      <c r="H132" s="27"/>
    </row>
    <row r="133" spans="1:8" ht="40.5">
      <c r="A133" s="30" t="s">
        <v>588</v>
      </c>
      <c r="B133" s="31" t="s">
        <v>589</v>
      </c>
      <c r="C133" s="26"/>
      <c r="D133" s="27"/>
      <c r="E133" s="28"/>
      <c r="F133" s="28"/>
      <c r="G133" s="29"/>
      <c r="H133" s="27"/>
    </row>
    <row r="134" spans="1:8" ht="15">
      <c r="A134" s="30" t="s">
        <v>590</v>
      </c>
      <c r="B134" s="31" t="s">
        <v>72</v>
      </c>
      <c r="C134" s="26"/>
      <c r="D134" s="27"/>
      <c r="E134" s="28"/>
      <c r="F134" s="28"/>
      <c r="G134" s="29"/>
      <c r="H134" s="27"/>
    </row>
    <row r="135" spans="1:8" ht="54">
      <c r="A135" s="30" t="s">
        <v>591</v>
      </c>
      <c r="B135" s="31" t="s">
        <v>235</v>
      </c>
      <c r="C135" s="26"/>
      <c r="D135" s="27"/>
      <c r="E135" s="28"/>
      <c r="F135" s="28"/>
      <c r="G135" s="29"/>
      <c r="H135" s="27"/>
    </row>
    <row r="136" spans="1:8" ht="108">
      <c r="A136" s="30" t="s">
        <v>592</v>
      </c>
      <c r="B136" s="31" t="s">
        <v>73</v>
      </c>
      <c r="C136" s="64" t="s">
        <v>1015</v>
      </c>
      <c r="D136" s="48">
        <v>44925</v>
      </c>
      <c r="E136" s="49" t="s">
        <v>1016</v>
      </c>
      <c r="F136" s="49" t="s">
        <v>1017</v>
      </c>
      <c r="G136" s="50">
        <v>4965.48</v>
      </c>
      <c r="H136" s="27">
        <v>45290</v>
      </c>
    </row>
    <row r="137" spans="1:8" ht="40.5">
      <c r="A137" s="30" t="s">
        <v>227</v>
      </c>
      <c r="B137" s="31" t="s">
        <v>808</v>
      </c>
      <c r="C137" s="26"/>
      <c r="D137" s="27"/>
      <c r="E137" s="28"/>
      <c r="F137" s="28"/>
      <c r="G137" s="29"/>
      <c r="H137" s="27"/>
    </row>
    <row r="138" spans="1:8" ht="27">
      <c r="A138" s="30" t="s">
        <v>227</v>
      </c>
      <c r="B138" s="31" t="s">
        <v>809</v>
      </c>
      <c r="C138" s="26"/>
      <c r="D138" s="27"/>
      <c r="E138" s="28"/>
      <c r="F138" s="28"/>
      <c r="G138" s="29"/>
      <c r="H138" s="27"/>
    </row>
    <row r="139" spans="1:8" ht="27">
      <c r="A139" s="30" t="s">
        <v>227</v>
      </c>
      <c r="B139" s="31" t="s">
        <v>810</v>
      </c>
      <c r="C139" s="26"/>
      <c r="D139" s="27"/>
      <c r="E139" s="28"/>
      <c r="F139" s="28"/>
      <c r="G139" s="29"/>
      <c r="H139" s="27"/>
    </row>
    <row r="140" spans="1:8" ht="27">
      <c r="A140" s="30" t="s">
        <v>227</v>
      </c>
      <c r="B140" s="31" t="s">
        <v>811</v>
      </c>
      <c r="C140" s="26"/>
      <c r="D140" s="27"/>
      <c r="E140" s="28"/>
      <c r="F140" s="28"/>
      <c r="G140" s="29"/>
      <c r="H140" s="27"/>
    </row>
    <row r="141" spans="1:8" ht="40.5">
      <c r="A141" s="30" t="s">
        <v>227</v>
      </c>
      <c r="B141" s="31" t="s">
        <v>812</v>
      </c>
      <c r="C141" s="26"/>
      <c r="D141" s="27"/>
      <c r="E141" s="28"/>
      <c r="F141" s="28"/>
      <c r="G141" s="29"/>
      <c r="H141" s="27"/>
    </row>
    <row r="142" spans="1:8" ht="27">
      <c r="A142" s="30" t="s">
        <v>227</v>
      </c>
      <c r="B142" s="31" t="s">
        <v>813</v>
      </c>
      <c r="C142" s="26"/>
      <c r="D142" s="27"/>
      <c r="E142" s="28"/>
      <c r="F142" s="28"/>
      <c r="G142" s="29"/>
      <c r="H142" s="27"/>
    </row>
    <row r="143" spans="1:8" ht="40.5">
      <c r="A143" s="30" t="s">
        <v>227</v>
      </c>
      <c r="B143" s="31" t="s">
        <v>814</v>
      </c>
      <c r="C143" s="26"/>
      <c r="D143" s="27"/>
      <c r="E143" s="28"/>
      <c r="F143" s="28"/>
      <c r="G143" s="29"/>
      <c r="H143" s="27"/>
    </row>
    <row r="144" spans="1:8" ht="27">
      <c r="A144" s="30" t="s">
        <v>227</v>
      </c>
      <c r="B144" s="31" t="s">
        <v>815</v>
      </c>
      <c r="C144" s="26"/>
      <c r="D144" s="27"/>
      <c r="E144" s="28"/>
      <c r="F144" s="28"/>
      <c r="G144" s="29"/>
      <c r="H144" s="27"/>
    </row>
    <row r="145" spans="1:8" ht="40.5">
      <c r="A145" s="30" t="s">
        <v>227</v>
      </c>
      <c r="B145" s="31" t="s">
        <v>816</v>
      </c>
      <c r="C145" s="26"/>
      <c r="D145" s="27"/>
      <c r="E145" s="28"/>
      <c r="F145" s="28"/>
      <c r="G145" s="29"/>
      <c r="H145" s="27"/>
    </row>
    <row r="146" spans="1:8" ht="27">
      <c r="A146" s="30" t="s">
        <v>227</v>
      </c>
      <c r="B146" s="31" t="s">
        <v>817</v>
      </c>
      <c r="C146" s="26"/>
      <c r="D146" s="27"/>
      <c r="E146" s="28"/>
      <c r="F146" s="28"/>
      <c r="G146" s="29"/>
      <c r="H146" s="27"/>
    </row>
    <row r="147" spans="1:8" ht="40.5">
      <c r="A147" s="30" t="s">
        <v>227</v>
      </c>
      <c r="B147" s="31" t="s">
        <v>818</v>
      </c>
      <c r="C147" s="26"/>
      <c r="D147" s="27"/>
      <c r="E147" s="28"/>
      <c r="F147" s="28"/>
      <c r="G147" s="29"/>
      <c r="H147" s="27"/>
    </row>
    <row r="148" spans="1:8" ht="27">
      <c r="A148" s="30" t="s">
        <v>227</v>
      </c>
      <c r="B148" s="31" t="s">
        <v>819</v>
      </c>
      <c r="C148" s="26"/>
      <c r="D148" s="27"/>
      <c r="E148" s="28"/>
      <c r="F148" s="28"/>
      <c r="G148" s="29"/>
      <c r="H148" s="27"/>
    </row>
    <row r="149" spans="1:8" ht="40.5">
      <c r="A149" s="30" t="s">
        <v>593</v>
      </c>
      <c r="B149" s="31" t="s">
        <v>74</v>
      </c>
      <c r="C149" s="26"/>
      <c r="D149" s="27"/>
      <c r="E149" s="28"/>
      <c r="F149" s="28"/>
      <c r="G149" s="29"/>
      <c r="H149" s="27"/>
    </row>
    <row r="150" spans="1:8" ht="15">
      <c r="A150" s="30" t="s">
        <v>594</v>
      </c>
      <c r="B150" s="31" t="s">
        <v>75</v>
      </c>
      <c r="C150" s="26"/>
      <c r="D150" s="27"/>
      <c r="E150" s="28"/>
      <c r="F150" s="28"/>
      <c r="G150" s="29"/>
      <c r="H150" s="27"/>
    </row>
    <row r="151" spans="1:8" ht="27">
      <c r="A151" s="30" t="s">
        <v>595</v>
      </c>
      <c r="B151" s="31" t="s">
        <v>236</v>
      </c>
      <c r="C151" s="26"/>
      <c r="D151" s="27"/>
      <c r="E151" s="28"/>
      <c r="F151" s="28"/>
      <c r="G151" s="29"/>
      <c r="H151" s="27"/>
    </row>
    <row r="152" spans="1:8" ht="15">
      <c r="A152" s="30" t="s">
        <v>596</v>
      </c>
      <c r="B152" s="31" t="s">
        <v>81</v>
      </c>
      <c r="C152" s="26"/>
      <c r="D152" s="27"/>
      <c r="E152" s="28"/>
      <c r="F152" s="28"/>
      <c r="G152" s="29"/>
      <c r="H152" s="27"/>
    </row>
    <row r="153" spans="1:8" ht="15">
      <c r="A153" s="30" t="s">
        <v>597</v>
      </c>
      <c r="B153" s="31" t="s">
        <v>82</v>
      </c>
      <c r="C153" s="26"/>
      <c r="D153" s="27"/>
      <c r="E153" s="28"/>
      <c r="F153" s="28"/>
      <c r="G153" s="29"/>
      <c r="H153" s="27"/>
    </row>
    <row r="154" spans="1:8" ht="59.25" customHeight="1">
      <c r="A154" s="30" t="s">
        <v>598</v>
      </c>
      <c r="B154" s="31" t="s">
        <v>85</v>
      </c>
      <c r="C154" s="78" t="s">
        <v>1018</v>
      </c>
      <c r="D154" s="48">
        <v>44925</v>
      </c>
      <c r="E154" s="49" t="s">
        <v>1016</v>
      </c>
      <c r="F154" s="49" t="s">
        <v>1017</v>
      </c>
      <c r="G154" s="50">
        <v>4082.29</v>
      </c>
      <c r="H154" s="27">
        <v>45290</v>
      </c>
    </row>
    <row r="155" spans="1:8" ht="67.5">
      <c r="A155" s="30" t="s">
        <v>599</v>
      </c>
      <c r="B155" s="31" t="s">
        <v>87</v>
      </c>
      <c r="C155" s="64" t="s">
        <v>1019</v>
      </c>
      <c r="D155" s="48">
        <v>44925</v>
      </c>
      <c r="E155" s="49" t="s">
        <v>1016</v>
      </c>
      <c r="F155" s="49" t="s">
        <v>1017</v>
      </c>
      <c r="G155" s="50">
        <v>2253.04</v>
      </c>
      <c r="H155" s="51">
        <v>45290</v>
      </c>
    </row>
    <row r="156" spans="1:8" ht="40.5">
      <c r="A156" s="30" t="s">
        <v>600</v>
      </c>
      <c r="B156" s="31" t="s">
        <v>601</v>
      </c>
      <c r="C156" s="26"/>
      <c r="D156" s="27"/>
      <c r="E156" s="28"/>
      <c r="F156" s="28"/>
      <c r="G156" s="29"/>
      <c r="H156" s="27"/>
    </row>
    <row r="157" spans="1:8" ht="81">
      <c r="A157" s="30" t="s">
        <v>602</v>
      </c>
      <c r="B157" s="31" t="s">
        <v>88</v>
      </c>
      <c r="C157" s="52" t="s">
        <v>1020</v>
      </c>
      <c r="D157" s="51">
        <v>43479</v>
      </c>
      <c r="E157" s="53" t="s">
        <v>1021</v>
      </c>
      <c r="F157" s="53" t="s">
        <v>1022</v>
      </c>
      <c r="G157" s="54">
        <v>1000.04</v>
      </c>
      <c r="H157" s="27">
        <v>43830</v>
      </c>
    </row>
    <row r="158" spans="1:8" ht="54">
      <c r="A158" s="30" t="s">
        <v>603</v>
      </c>
      <c r="B158" s="31" t="s">
        <v>89</v>
      </c>
      <c r="C158" s="64" t="s">
        <v>1023</v>
      </c>
      <c r="D158" s="48">
        <v>44908</v>
      </c>
      <c r="E158" s="49" t="s">
        <v>1024</v>
      </c>
      <c r="F158" s="49" t="s">
        <v>1025</v>
      </c>
      <c r="G158" s="50">
        <v>1505.82</v>
      </c>
      <c r="H158" s="27">
        <v>45290</v>
      </c>
    </row>
    <row r="159" spans="1:8" ht="81">
      <c r="A159" s="30" t="s">
        <v>604</v>
      </c>
      <c r="B159" s="31" t="s">
        <v>90</v>
      </c>
      <c r="C159" s="52" t="s">
        <v>1026</v>
      </c>
      <c r="D159" s="51">
        <v>43441</v>
      </c>
      <c r="E159" s="53" t="s">
        <v>1027</v>
      </c>
      <c r="F159" s="53" t="s">
        <v>1028</v>
      </c>
      <c r="G159" s="54">
        <v>7256.36</v>
      </c>
      <c r="H159" s="27">
        <v>43465</v>
      </c>
    </row>
    <row r="160" spans="1:8" ht="15">
      <c r="A160" s="30" t="s">
        <v>605</v>
      </c>
      <c r="B160" s="31" t="s">
        <v>91</v>
      </c>
      <c r="C160" s="26"/>
      <c r="D160" s="27"/>
      <c r="E160" s="28"/>
      <c r="F160" s="28"/>
      <c r="G160" s="29"/>
      <c r="H160" s="27"/>
    </row>
    <row r="161" spans="1:8" ht="15">
      <c r="A161" s="30" t="s">
        <v>606</v>
      </c>
      <c r="B161" s="31" t="s">
        <v>92</v>
      </c>
      <c r="C161" s="26"/>
      <c r="D161" s="27"/>
      <c r="E161" s="28"/>
      <c r="F161" s="28"/>
      <c r="G161" s="29"/>
      <c r="H161" s="27"/>
    </row>
    <row r="162" spans="1:8" ht="15">
      <c r="A162" s="30" t="s">
        <v>607</v>
      </c>
      <c r="B162" s="31" t="s">
        <v>93</v>
      </c>
      <c r="C162" s="26"/>
      <c r="D162" s="27"/>
      <c r="E162" s="28"/>
      <c r="F162" s="28"/>
      <c r="G162" s="29"/>
      <c r="H162" s="27"/>
    </row>
    <row r="163" spans="1:8" ht="15">
      <c r="A163" s="30" t="s">
        <v>608</v>
      </c>
      <c r="B163" s="31" t="s">
        <v>94</v>
      </c>
      <c r="C163" s="26"/>
      <c r="D163" s="27"/>
      <c r="E163" s="28"/>
      <c r="F163" s="28"/>
      <c r="G163" s="29"/>
      <c r="H163" s="27"/>
    </row>
    <row r="164" spans="1:8" ht="15">
      <c r="A164" s="30" t="s">
        <v>609</v>
      </c>
      <c r="B164" s="31" t="s">
        <v>95</v>
      </c>
      <c r="C164" s="26"/>
      <c r="D164" s="27"/>
      <c r="E164" s="28"/>
      <c r="F164" s="28"/>
      <c r="G164" s="29"/>
      <c r="H164" s="27"/>
    </row>
    <row r="165" spans="1:8" ht="15">
      <c r="A165" s="30" t="s">
        <v>610</v>
      </c>
      <c r="B165" s="31" t="s">
        <v>96</v>
      </c>
      <c r="C165" s="26"/>
      <c r="D165" s="27"/>
      <c r="E165" s="28"/>
      <c r="F165" s="28"/>
      <c r="G165" s="29"/>
      <c r="H165" s="27"/>
    </row>
    <row r="166" spans="1:8" ht="27">
      <c r="A166" s="30" t="s">
        <v>611</v>
      </c>
      <c r="B166" s="31" t="s">
        <v>97</v>
      </c>
      <c r="C166" s="26"/>
      <c r="D166" s="27"/>
      <c r="E166" s="28"/>
      <c r="F166" s="28"/>
      <c r="G166" s="29"/>
      <c r="H166" s="27"/>
    </row>
    <row r="167" spans="1:8" ht="27">
      <c r="A167" s="30" t="s">
        <v>612</v>
      </c>
      <c r="B167" s="31" t="s">
        <v>98</v>
      </c>
      <c r="C167" s="26"/>
      <c r="D167" s="27"/>
      <c r="E167" s="28"/>
      <c r="F167" s="28"/>
      <c r="G167" s="29"/>
      <c r="H167" s="27"/>
    </row>
    <row r="168" spans="1:8" ht="15">
      <c r="A168" s="30" t="s">
        <v>613</v>
      </c>
      <c r="B168" s="31" t="s">
        <v>99</v>
      </c>
      <c r="C168" s="26"/>
      <c r="D168" s="27"/>
      <c r="E168" s="28"/>
      <c r="F168" s="28"/>
      <c r="G168" s="29"/>
      <c r="H168" s="27"/>
    </row>
    <row r="169" spans="1:8" ht="27">
      <c r="A169" s="30" t="s">
        <v>614</v>
      </c>
      <c r="B169" s="31" t="s">
        <v>100</v>
      </c>
      <c r="C169" s="26"/>
      <c r="D169" s="27"/>
      <c r="E169" s="28"/>
      <c r="F169" s="28"/>
      <c r="G169" s="29"/>
      <c r="H169" s="27"/>
    </row>
    <row r="170" spans="1:8" ht="15">
      <c r="A170" s="30" t="s">
        <v>615</v>
      </c>
      <c r="B170" s="31" t="s">
        <v>101</v>
      </c>
      <c r="C170" s="26"/>
      <c r="D170" s="27"/>
      <c r="E170" s="28"/>
      <c r="F170" s="28"/>
      <c r="G170" s="29"/>
      <c r="H170" s="27"/>
    </row>
    <row r="171" spans="1:8" ht="15">
      <c r="A171" s="30" t="s">
        <v>616</v>
      </c>
      <c r="B171" s="33" t="s">
        <v>102</v>
      </c>
      <c r="C171" s="26"/>
      <c r="D171" s="27"/>
      <c r="E171" s="28"/>
      <c r="F171" s="28"/>
      <c r="G171" s="29"/>
      <c r="H171" s="27"/>
    </row>
    <row r="172" spans="1:8" ht="15">
      <c r="A172" s="30" t="s">
        <v>617</v>
      </c>
      <c r="B172" s="33" t="s">
        <v>103</v>
      </c>
      <c r="C172" s="26"/>
      <c r="D172" s="27"/>
      <c r="E172" s="28"/>
      <c r="F172" s="28"/>
      <c r="G172" s="29"/>
      <c r="H172" s="27"/>
    </row>
    <row r="173" spans="1:8" ht="27">
      <c r="A173" s="30" t="s">
        <v>618</v>
      </c>
      <c r="B173" s="33" t="s">
        <v>104</v>
      </c>
      <c r="C173" s="26"/>
      <c r="D173" s="27"/>
      <c r="E173" s="28"/>
      <c r="F173" s="28"/>
      <c r="G173" s="29"/>
      <c r="H173" s="27"/>
    </row>
    <row r="174" spans="1:8" ht="67.5">
      <c r="A174" s="30" t="s">
        <v>619</v>
      </c>
      <c r="B174" s="33" t="s">
        <v>105</v>
      </c>
      <c r="C174" s="26" t="s">
        <v>1029</v>
      </c>
      <c r="D174" s="27">
        <v>45020</v>
      </c>
      <c r="E174" s="28" t="s">
        <v>1030</v>
      </c>
      <c r="F174" s="28" t="s">
        <v>1031</v>
      </c>
      <c r="G174" s="29">
        <v>49191.34</v>
      </c>
      <c r="H174" s="27" t="s">
        <v>1032</v>
      </c>
    </row>
    <row r="175" spans="1:8" ht="15">
      <c r="A175" s="30" t="s">
        <v>620</v>
      </c>
      <c r="B175" s="33" t="s">
        <v>106</v>
      </c>
      <c r="C175" s="26"/>
      <c r="D175" s="27"/>
      <c r="E175" s="28"/>
      <c r="F175" s="28"/>
      <c r="G175" s="29"/>
      <c r="H175" s="27"/>
    </row>
    <row r="176" spans="1:8" ht="27">
      <c r="A176" s="30" t="s">
        <v>621</v>
      </c>
      <c r="B176" s="33" t="s">
        <v>107</v>
      </c>
      <c r="C176" s="26"/>
      <c r="D176" s="27"/>
      <c r="E176" s="28"/>
      <c r="F176" s="28"/>
      <c r="G176" s="29"/>
      <c r="H176" s="27"/>
    </row>
    <row r="177" spans="1:8" ht="81">
      <c r="A177" s="30" t="s">
        <v>622</v>
      </c>
      <c r="B177" s="33" t="s">
        <v>108</v>
      </c>
      <c r="C177" s="81" t="s">
        <v>1033</v>
      </c>
      <c r="D177" s="49" t="s">
        <v>1034</v>
      </c>
      <c r="E177" s="48" t="s">
        <v>1030</v>
      </c>
      <c r="F177" s="49" t="s">
        <v>1031</v>
      </c>
      <c r="G177" s="50">
        <v>80496.16</v>
      </c>
      <c r="H177" s="27">
        <v>45290</v>
      </c>
    </row>
    <row r="178" spans="1:8" ht="99.75" customHeight="1">
      <c r="A178" s="30" t="s">
        <v>623</v>
      </c>
      <c r="B178" s="33" t="s">
        <v>237</v>
      </c>
      <c r="C178" s="83" t="s">
        <v>1035</v>
      </c>
      <c r="D178" s="84">
        <v>43277</v>
      </c>
      <c r="E178" s="57" t="s">
        <v>1036</v>
      </c>
      <c r="F178" s="49" t="s">
        <v>1037</v>
      </c>
      <c r="G178" s="85">
        <v>93351.3</v>
      </c>
      <c r="H178" s="27">
        <v>43465</v>
      </c>
    </row>
    <row r="179" spans="1:8" ht="15">
      <c r="A179" s="30" t="s">
        <v>624</v>
      </c>
      <c r="B179" s="33" t="s">
        <v>109</v>
      </c>
      <c r="C179" s="26"/>
      <c r="D179" s="27"/>
      <c r="E179" s="28"/>
      <c r="F179" s="28"/>
      <c r="G179" s="29"/>
      <c r="H179" s="27"/>
    </row>
    <row r="180" spans="1:8" ht="15">
      <c r="A180" s="30" t="s">
        <v>625</v>
      </c>
      <c r="B180" s="33" t="s">
        <v>110</v>
      </c>
      <c r="C180" s="26"/>
      <c r="D180" s="27"/>
      <c r="E180" s="28"/>
      <c r="F180" s="28"/>
      <c r="G180" s="29"/>
      <c r="H180" s="27"/>
    </row>
    <row r="181" spans="1:8" ht="15">
      <c r="A181" s="30" t="s">
        <v>626</v>
      </c>
      <c r="B181" s="33" t="s">
        <v>111</v>
      </c>
      <c r="C181" s="26"/>
      <c r="D181" s="27"/>
      <c r="E181" s="28"/>
      <c r="F181" s="28"/>
      <c r="G181" s="29"/>
      <c r="H181" s="27"/>
    </row>
    <row r="182" spans="1:8" ht="15">
      <c r="A182" s="30" t="s">
        <v>627</v>
      </c>
      <c r="B182" s="33" t="s">
        <v>112</v>
      </c>
      <c r="C182" s="26"/>
      <c r="D182" s="27"/>
      <c r="E182" s="28"/>
      <c r="F182" s="28"/>
      <c r="G182" s="29"/>
      <c r="H182" s="27"/>
    </row>
    <row r="183" spans="1:8" ht="15">
      <c r="A183" s="30" t="s">
        <v>628</v>
      </c>
      <c r="B183" s="33" t="s">
        <v>113</v>
      </c>
      <c r="C183" s="26"/>
      <c r="D183" s="27"/>
      <c r="E183" s="28"/>
      <c r="F183" s="28"/>
      <c r="G183" s="29"/>
      <c r="H183" s="27"/>
    </row>
    <row r="184" spans="1:8" ht="67.5">
      <c r="A184" s="30" t="s">
        <v>629</v>
      </c>
      <c r="B184" s="33" t="s">
        <v>114</v>
      </c>
      <c r="C184" s="64" t="s">
        <v>1038</v>
      </c>
      <c r="D184" s="84">
        <v>45020</v>
      </c>
      <c r="E184" s="57" t="s">
        <v>1030</v>
      </c>
      <c r="F184" s="49" t="s">
        <v>1031</v>
      </c>
      <c r="G184" s="50">
        <v>6108.8</v>
      </c>
      <c r="H184" s="27">
        <v>45290</v>
      </c>
    </row>
    <row r="185" spans="1:8" ht="15">
      <c r="A185" s="30" t="s">
        <v>630</v>
      </c>
      <c r="B185" s="33" t="s">
        <v>115</v>
      </c>
      <c r="C185" s="26"/>
      <c r="D185" s="27"/>
      <c r="E185" s="28"/>
      <c r="F185" s="28"/>
      <c r="G185" s="29"/>
      <c r="H185" s="27"/>
    </row>
    <row r="186" spans="1:8" ht="70.5" customHeight="1">
      <c r="A186" s="30" t="s">
        <v>631</v>
      </c>
      <c r="B186" s="33" t="s">
        <v>116</v>
      </c>
      <c r="C186" s="64" t="s">
        <v>1039</v>
      </c>
      <c r="D186" s="84">
        <v>45020</v>
      </c>
      <c r="E186" s="57" t="s">
        <v>1030</v>
      </c>
      <c r="F186" s="49" t="s">
        <v>1031</v>
      </c>
      <c r="G186" s="50">
        <v>15269.03</v>
      </c>
      <c r="H186" s="27">
        <v>45290</v>
      </c>
    </row>
    <row r="187" spans="1:8" ht="15">
      <c r="A187" s="30" t="s">
        <v>632</v>
      </c>
      <c r="B187" s="33" t="s">
        <v>117</v>
      </c>
      <c r="C187" s="26"/>
      <c r="D187" s="27"/>
      <c r="E187" s="28"/>
      <c r="F187" s="28"/>
      <c r="G187" s="29"/>
      <c r="H187" s="27"/>
    </row>
    <row r="188" spans="1:8" ht="27">
      <c r="A188" s="30" t="s">
        <v>633</v>
      </c>
      <c r="B188" s="33" t="s">
        <v>118</v>
      </c>
      <c r="C188" s="26"/>
      <c r="D188" s="27"/>
      <c r="E188" s="28"/>
      <c r="F188" s="28"/>
      <c r="G188" s="29"/>
      <c r="H188" s="27"/>
    </row>
    <row r="189" spans="1:8" ht="15">
      <c r="A189" s="30" t="s">
        <v>634</v>
      </c>
      <c r="B189" s="33" t="s">
        <v>119</v>
      </c>
      <c r="C189" s="26"/>
      <c r="D189" s="27"/>
      <c r="E189" s="28"/>
      <c r="F189" s="28"/>
      <c r="G189" s="29"/>
      <c r="H189" s="27"/>
    </row>
    <row r="190" spans="1:8" ht="62.25" customHeight="1">
      <c r="A190" s="30" t="s">
        <v>635</v>
      </c>
      <c r="B190" s="33" t="s">
        <v>76</v>
      </c>
      <c r="C190" s="52" t="s">
        <v>1040</v>
      </c>
      <c r="D190" s="86">
        <v>43122</v>
      </c>
      <c r="E190" s="87" t="s">
        <v>1041</v>
      </c>
      <c r="F190" s="87" t="s">
        <v>1042</v>
      </c>
      <c r="G190" s="29">
        <v>1872.11</v>
      </c>
      <c r="H190" s="27">
        <v>43465</v>
      </c>
    </row>
    <row r="191" spans="1:8" ht="15">
      <c r="A191" s="30" t="s">
        <v>636</v>
      </c>
      <c r="B191" s="33" t="s">
        <v>77</v>
      </c>
      <c r="C191" s="26"/>
      <c r="D191" s="27"/>
      <c r="E191" s="28"/>
      <c r="F191" s="28"/>
      <c r="G191" s="29"/>
      <c r="H191" s="27"/>
    </row>
    <row r="192" spans="1:8" ht="15">
      <c r="A192" s="30" t="s">
        <v>637</v>
      </c>
      <c r="B192" s="33" t="s">
        <v>78</v>
      </c>
      <c r="C192" s="26"/>
      <c r="D192" s="27"/>
      <c r="E192" s="28"/>
      <c r="F192" s="28"/>
      <c r="G192" s="29"/>
      <c r="H192" s="27"/>
    </row>
    <row r="193" spans="1:8" ht="15">
      <c r="A193" s="30" t="s">
        <v>638</v>
      </c>
      <c r="B193" s="33" t="s">
        <v>79</v>
      </c>
      <c r="C193" s="26"/>
      <c r="D193" s="27"/>
      <c r="E193" s="28"/>
      <c r="F193" s="28"/>
      <c r="G193" s="29"/>
      <c r="H193" s="27"/>
    </row>
    <row r="194" spans="1:8" ht="27">
      <c r="A194" s="30" t="s">
        <v>639</v>
      </c>
      <c r="B194" s="33" t="s">
        <v>80</v>
      </c>
      <c r="C194" s="26"/>
      <c r="D194" s="27"/>
      <c r="E194" s="28"/>
      <c r="F194" s="28"/>
      <c r="G194" s="29"/>
      <c r="H194" s="27"/>
    </row>
    <row r="195" spans="1:8" ht="94.5">
      <c r="A195" s="30" t="s">
        <v>640</v>
      </c>
      <c r="B195" s="33" t="s">
        <v>83</v>
      </c>
      <c r="C195" s="26" t="s">
        <v>1043</v>
      </c>
      <c r="D195" s="48">
        <v>43476</v>
      </c>
      <c r="E195" s="49" t="s">
        <v>1044</v>
      </c>
      <c r="F195" s="49" t="s">
        <v>1045</v>
      </c>
      <c r="G195" s="50">
        <v>674.5</v>
      </c>
      <c r="H195" s="27">
        <v>43830</v>
      </c>
    </row>
    <row r="196" spans="1:8" ht="15">
      <c r="A196" s="30" t="s">
        <v>641</v>
      </c>
      <c r="B196" s="33" t="s">
        <v>84</v>
      </c>
      <c r="C196" s="26"/>
      <c r="D196" s="27"/>
      <c r="E196" s="28"/>
      <c r="F196" s="28"/>
      <c r="G196" s="29"/>
      <c r="H196" s="27"/>
    </row>
    <row r="197" spans="1:8" ht="78.75">
      <c r="A197" s="30" t="s">
        <v>642</v>
      </c>
      <c r="B197" s="33" t="s">
        <v>86</v>
      </c>
      <c r="C197" s="88" t="s">
        <v>1046</v>
      </c>
      <c r="D197" s="48">
        <v>44925</v>
      </c>
      <c r="E197" s="49" t="s">
        <v>1016</v>
      </c>
      <c r="F197" s="49" t="s">
        <v>1017</v>
      </c>
      <c r="G197" s="89">
        <v>1929.83</v>
      </c>
      <c r="H197" s="27">
        <v>45290</v>
      </c>
    </row>
    <row r="198" spans="1:8" ht="40.5">
      <c r="A198" s="30" t="s">
        <v>833</v>
      </c>
      <c r="B198" s="33" t="s">
        <v>832</v>
      </c>
      <c r="C198" s="26"/>
      <c r="D198" s="27"/>
      <c r="E198" s="28"/>
      <c r="F198" s="28"/>
      <c r="G198" s="29"/>
      <c r="H198" s="27"/>
    </row>
    <row r="199" spans="1:8" ht="27">
      <c r="A199" s="30" t="s">
        <v>227</v>
      </c>
      <c r="B199" s="33" t="s">
        <v>120</v>
      </c>
      <c r="C199" s="26"/>
      <c r="D199" s="27"/>
      <c r="E199" s="28"/>
      <c r="F199" s="28"/>
      <c r="G199" s="29"/>
      <c r="H199" s="27"/>
    </row>
    <row r="200" spans="1:8" ht="15">
      <c r="A200" s="30" t="s">
        <v>227</v>
      </c>
      <c r="B200" s="33" t="s">
        <v>121</v>
      </c>
      <c r="C200" s="26"/>
      <c r="D200" s="27"/>
      <c r="E200" s="28"/>
      <c r="F200" s="28"/>
      <c r="G200" s="29"/>
      <c r="H200" s="27"/>
    </row>
    <row r="201" spans="1:8" ht="15">
      <c r="A201" s="30" t="s">
        <v>227</v>
      </c>
      <c r="B201" s="33" t="s">
        <v>122</v>
      </c>
      <c r="C201" s="26"/>
      <c r="D201" s="27"/>
      <c r="E201" s="28"/>
      <c r="F201" s="28"/>
      <c r="G201" s="29"/>
      <c r="H201" s="27"/>
    </row>
    <row r="202" spans="1:8" ht="27">
      <c r="A202" s="30" t="s">
        <v>227</v>
      </c>
      <c r="B202" s="33" t="s">
        <v>123</v>
      </c>
      <c r="C202" s="26"/>
      <c r="D202" s="27"/>
      <c r="E202" s="28"/>
      <c r="F202" s="28"/>
      <c r="G202" s="29"/>
      <c r="H202" s="27"/>
    </row>
    <row r="203" spans="1:8" ht="15">
      <c r="A203" s="30" t="s">
        <v>227</v>
      </c>
      <c r="B203" s="33" t="s">
        <v>124</v>
      </c>
      <c r="C203" s="26"/>
      <c r="D203" s="27"/>
      <c r="E203" s="28"/>
      <c r="F203" s="28"/>
      <c r="G203" s="29"/>
      <c r="H203" s="27"/>
    </row>
    <row r="204" spans="1:8" ht="15">
      <c r="A204" s="30" t="s">
        <v>227</v>
      </c>
      <c r="B204" s="33" t="s">
        <v>125</v>
      </c>
      <c r="C204" s="26"/>
      <c r="D204" s="27"/>
      <c r="E204" s="28"/>
      <c r="F204" s="28"/>
      <c r="G204" s="29"/>
      <c r="H204" s="27"/>
    </row>
    <row r="205" spans="1:8" ht="15">
      <c r="A205" s="30" t="s">
        <v>227</v>
      </c>
      <c r="B205" s="33" t="s">
        <v>126</v>
      </c>
      <c r="C205" s="26"/>
      <c r="D205" s="27"/>
      <c r="E205" s="28"/>
      <c r="F205" s="28"/>
      <c r="G205" s="29"/>
      <c r="H205" s="27"/>
    </row>
    <row r="206" spans="1:8" ht="15">
      <c r="A206" s="30" t="s">
        <v>227</v>
      </c>
      <c r="B206" s="33" t="s">
        <v>238</v>
      </c>
      <c r="C206" s="26"/>
      <c r="D206" s="27"/>
      <c r="E206" s="28"/>
      <c r="F206" s="28"/>
      <c r="G206" s="29"/>
      <c r="H206" s="27"/>
    </row>
    <row r="207" spans="1:8" ht="15">
      <c r="A207" s="30" t="s">
        <v>227</v>
      </c>
      <c r="B207" s="33" t="s">
        <v>127</v>
      </c>
      <c r="C207" s="26"/>
      <c r="D207" s="27"/>
      <c r="E207" s="28"/>
      <c r="F207" s="28"/>
      <c r="G207" s="29"/>
      <c r="H207" s="27"/>
    </row>
    <row r="208" spans="1:8" ht="15">
      <c r="A208" s="30" t="s">
        <v>227</v>
      </c>
      <c r="B208" s="33" t="s">
        <v>128</v>
      </c>
      <c r="C208" s="26"/>
      <c r="D208" s="27"/>
      <c r="E208" s="28"/>
      <c r="F208" s="28"/>
      <c r="G208" s="29"/>
      <c r="H208" s="27"/>
    </row>
    <row r="209" spans="1:8" ht="15">
      <c r="A209" s="30" t="s">
        <v>227</v>
      </c>
      <c r="B209" s="33" t="s">
        <v>239</v>
      </c>
      <c r="C209" s="26"/>
      <c r="D209" s="27"/>
      <c r="E209" s="28"/>
      <c r="F209" s="28"/>
      <c r="G209" s="29"/>
      <c r="H209" s="27"/>
    </row>
    <row r="210" spans="1:8" ht="15">
      <c r="A210" s="30" t="s">
        <v>227</v>
      </c>
      <c r="B210" s="33" t="s">
        <v>240</v>
      </c>
      <c r="C210" s="26"/>
      <c r="D210" s="27"/>
      <c r="E210" s="28"/>
      <c r="F210" s="28"/>
      <c r="G210" s="29"/>
      <c r="H210" s="27"/>
    </row>
    <row r="211" spans="1:8" ht="15">
      <c r="A211" s="30" t="s">
        <v>241</v>
      </c>
      <c r="B211" s="33" t="s">
        <v>643</v>
      </c>
      <c r="C211" s="26"/>
      <c r="D211" s="27"/>
      <c r="E211" s="28"/>
      <c r="F211" s="28"/>
      <c r="G211" s="29"/>
      <c r="H211" s="27"/>
    </row>
    <row r="212" spans="1:8" ht="15">
      <c r="A212" s="102" t="s">
        <v>242</v>
      </c>
      <c r="B212" s="103"/>
      <c r="C212" s="103"/>
      <c r="D212" s="103"/>
      <c r="E212" s="103"/>
      <c r="F212" s="103"/>
      <c r="G212" s="103"/>
      <c r="H212" s="104"/>
    </row>
    <row r="213" spans="1:8" ht="285" customHeight="1">
      <c r="A213" s="30" t="s">
        <v>644</v>
      </c>
      <c r="B213" s="33" t="s">
        <v>645</v>
      </c>
      <c r="C213" s="90" t="s">
        <v>1047</v>
      </c>
      <c r="D213" s="48">
        <v>44889</v>
      </c>
      <c r="E213" s="49" t="s">
        <v>1048</v>
      </c>
      <c r="F213" s="49" t="s">
        <v>1049</v>
      </c>
      <c r="G213" s="91">
        <v>11595.84</v>
      </c>
      <c r="H213" s="27">
        <v>45290</v>
      </c>
    </row>
    <row r="214" spans="1:8" ht="186.75" customHeight="1">
      <c r="A214" s="30" t="s">
        <v>646</v>
      </c>
      <c r="B214" s="33" t="s">
        <v>647</v>
      </c>
      <c r="C214" s="92" t="s">
        <v>1050</v>
      </c>
      <c r="D214" s="48">
        <v>44870</v>
      </c>
      <c r="E214" s="49" t="s">
        <v>1048</v>
      </c>
      <c r="F214" s="49" t="s">
        <v>1049</v>
      </c>
      <c r="G214" s="91">
        <v>9350.81</v>
      </c>
      <c r="H214" s="27">
        <v>45290</v>
      </c>
    </row>
    <row r="215" spans="1:8" ht="94.5">
      <c r="A215" s="30" t="s">
        <v>648</v>
      </c>
      <c r="B215" s="33" t="s">
        <v>649</v>
      </c>
      <c r="C215" s="26" t="s">
        <v>1051</v>
      </c>
      <c r="D215" s="48">
        <v>44870</v>
      </c>
      <c r="E215" s="49" t="s">
        <v>1048</v>
      </c>
      <c r="F215" s="49" t="s">
        <v>1049</v>
      </c>
      <c r="G215" s="91">
        <v>7553.32</v>
      </c>
      <c r="H215" s="27">
        <v>45290</v>
      </c>
    </row>
    <row r="216" spans="1:8" ht="148.5">
      <c r="A216" s="30" t="s">
        <v>650</v>
      </c>
      <c r="B216" s="33" t="s">
        <v>651</v>
      </c>
      <c r="C216" s="26" t="s">
        <v>1052</v>
      </c>
      <c r="D216" s="48">
        <v>43385</v>
      </c>
      <c r="E216" s="49" t="s">
        <v>1053</v>
      </c>
      <c r="F216" s="49" t="s">
        <v>1054</v>
      </c>
      <c r="G216" s="29">
        <v>4415.35</v>
      </c>
      <c r="H216" s="27">
        <v>43465</v>
      </c>
    </row>
    <row r="217" spans="1:8" ht="40.5">
      <c r="A217" s="30" t="s">
        <v>652</v>
      </c>
      <c r="B217" s="33" t="s">
        <v>653</v>
      </c>
      <c r="C217" s="26"/>
      <c r="D217" s="27"/>
      <c r="E217" s="28"/>
      <c r="F217" s="28"/>
      <c r="G217" s="29"/>
      <c r="H217" s="27"/>
    </row>
    <row r="218" spans="1:8" ht="162">
      <c r="A218" s="30" t="s">
        <v>654</v>
      </c>
      <c r="B218" s="33" t="s">
        <v>130</v>
      </c>
      <c r="C218" s="52" t="s">
        <v>1055</v>
      </c>
      <c r="D218" s="48">
        <v>44870</v>
      </c>
      <c r="E218" s="49" t="s">
        <v>1048</v>
      </c>
      <c r="F218" s="49" t="s">
        <v>1049</v>
      </c>
      <c r="G218" s="54">
        <v>11078.12</v>
      </c>
      <c r="H218" s="27">
        <v>45290</v>
      </c>
    </row>
    <row r="219" spans="1:8" ht="162">
      <c r="A219" s="30" t="s">
        <v>655</v>
      </c>
      <c r="B219" s="33" t="s">
        <v>656</v>
      </c>
      <c r="C219" s="26" t="s">
        <v>1056</v>
      </c>
      <c r="D219" s="48">
        <v>43385</v>
      </c>
      <c r="E219" s="49" t="s">
        <v>1053</v>
      </c>
      <c r="F219" s="49" t="s">
        <v>1054</v>
      </c>
      <c r="G219" s="29">
        <v>3227.45</v>
      </c>
      <c r="H219" s="27">
        <v>43465</v>
      </c>
    </row>
    <row r="220" spans="1:8" ht="40.5">
      <c r="A220" s="30" t="s">
        <v>657</v>
      </c>
      <c r="B220" s="31" t="s">
        <v>129</v>
      </c>
      <c r="C220" s="26"/>
      <c r="D220" s="27"/>
      <c r="E220" s="28"/>
      <c r="F220" s="28"/>
      <c r="G220" s="29"/>
      <c r="H220" s="27"/>
    </row>
    <row r="221" spans="1:8" ht="288" customHeight="1">
      <c r="A221" s="30" t="s">
        <v>658</v>
      </c>
      <c r="B221" s="33" t="s">
        <v>659</v>
      </c>
      <c r="C221" s="90" t="s">
        <v>1057</v>
      </c>
      <c r="D221" s="48">
        <v>44870</v>
      </c>
      <c r="E221" s="49" t="s">
        <v>1048</v>
      </c>
      <c r="F221" s="49" t="s">
        <v>1049</v>
      </c>
      <c r="G221" s="91">
        <v>12583.07</v>
      </c>
      <c r="H221" s="27">
        <v>45290</v>
      </c>
    </row>
    <row r="222" spans="1:8" ht="94.5">
      <c r="A222" s="30" t="s">
        <v>660</v>
      </c>
      <c r="B222" s="33" t="s">
        <v>661</v>
      </c>
      <c r="C222" s="26" t="s">
        <v>1051</v>
      </c>
      <c r="D222" s="48">
        <v>44870</v>
      </c>
      <c r="E222" s="49" t="s">
        <v>1048</v>
      </c>
      <c r="F222" s="49" t="s">
        <v>1049</v>
      </c>
      <c r="G222" s="91">
        <v>10113.42</v>
      </c>
      <c r="H222" s="27">
        <v>45290</v>
      </c>
    </row>
    <row r="223" spans="1:8" ht="148.5">
      <c r="A223" s="30" t="s">
        <v>662</v>
      </c>
      <c r="B223" s="33" t="s">
        <v>663</v>
      </c>
      <c r="C223" s="26" t="s">
        <v>1058</v>
      </c>
      <c r="D223" s="48">
        <v>43385</v>
      </c>
      <c r="E223" s="49" t="s">
        <v>1053</v>
      </c>
      <c r="F223" s="49" t="s">
        <v>1054</v>
      </c>
      <c r="G223" s="29">
        <v>4415.35</v>
      </c>
      <c r="H223" s="27">
        <v>43465</v>
      </c>
    </row>
    <row r="224" spans="1:8" ht="40.5">
      <c r="A224" s="30" t="s">
        <v>664</v>
      </c>
      <c r="B224" s="33" t="s">
        <v>665</v>
      </c>
      <c r="C224" s="26"/>
      <c r="D224" s="27"/>
      <c r="E224" s="28"/>
      <c r="F224" s="28"/>
      <c r="G224" s="29"/>
      <c r="H224" s="27"/>
    </row>
    <row r="225" spans="1:8" ht="162">
      <c r="A225" s="30" t="s">
        <v>666</v>
      </c>
      <c r="B225" s="33" t="s">
        <v>667</v>
      </c>
      <c r="C225" s="26" t="s">
        <v>1059</v>
      </c>
      <c r="D225" s="48">
        <v>43385</v>
      </c>
      <c r="E225" s="49" t="s">
        <v>1053</v>
      </c>
      <c r="F225" s="49" t="s">
        <v>1054</v>
      </c>
      <c r="G225" s="29">
        <v>3793.18</v>
      </c>
      <c r="H225" s="27">
        <v>43465</v>
      </c>
    </row>
    <row r="226" spans="1:8" ht="15">
      <c r="A226" s="116" t="s">
        <v>243</v>
      </c>
      <c r="B226" s="117"/>
      <c r="C226" s="117"/>
      <c r="D226" s="117"/>
      <c r="E226" s="117"/>
      <c r="F226" s="117"/>
      <c r="G226" s="117"/>
      <c r="H226" s="118"/>
    </row>
    <row r="227" spans="1:8" ht="189">
      <c r="A227" s="30" t="s">
        <v>668</v>
      </c>
      <c r="B227" s="31" t="s">
        <v>131</v>
      </c>
      <c r="C227" s="120" t="s">
        <v>1099</v>
      </c>
      <c r="D227" s="27">
        <v>45096</v>
      </c>
      <c r="E227" s="28" t="s">
        <v>1062</v>
      </c>
      <c r="F227" s="28" t="s">
        <v>1060</v>
      </c>
      <c r="G227" s="29" t="s">
        <v>1061</v>
      </c>
      <c r="H227" s="27">
        <v>45289</v>
      </c>
    </row>
    <row r="228" spans="1:8" ht="216">
      <c r="A228" s="30" t="s">
        <v>669</v>
      </c>
      <c r="B228" s="31" t="s">
        <v>132</v>
      </c>
      <c r="C228" s="47" t="s">
        <v>1063</v>
      </c>
      <c r="D228" s="56">
        <v>43301</v>
      </c>
      <c r="E228" s="93" t="s">
        <v>1064</v>
      </c>
      <c r="F228" s="58" t="s">
        <v>1065</v>
      </c>
      <c r="G228" s="59">
        <v>15999.65</v>
      </c>
      <c r="H228" s="27">
        <v>43465</v>
      </c>
    </row>
    <row r="229" spans="1:8" ht="229.5">
      <c r="A229" s="30" t="s">
        <v>670</v>
      </c>
      <c r="B229" s="31" t="s">
        <v>133</v>
      </c>
      <c r="C229" s="47" t="s">
        <v>1066</v>
      </c>
      <c r="D229" s="56">
        <v>45096</v>
      </c>
      <c r="E229" s="93" t="str">
        <f>$E$228</f>
        <v>Ф.2018.347311/190</v>
      </c>
      <c r="F229" s="58" t="s">
        <v>1060</v>
      </c>
      <c r="G229" s="59">
        <v>3482.5</v>
      </c>
      <c r="H229" s="27">
        <v>45289</v>
      </c>
    </row>
    <row r="230" spans="1:8" ht="175.5">
      <c r="A230" s="30" t="s">
        <v>671</v>
      </c>
      <c r="B230" s="31" t="s">
        <v>134</v>
      </c>
      <c r="C230" s="78" t="s">
        <v>1067</v>
      </c>
      <c r="D230" s="56">
        <v>45096</v>
      </c>
      <c r="E230" s="93" t="str">
        <f>$E$228</f>
        <v>Ф.2018.347311/190</v>
      </c>
      <c r="F230" s="58" t="s">
        <v>1060</v>
      </c>
      <c r="G230" s="59">
        <v>1578.74</v>
      </c>
      <c r="H230" s="27">
        <v>45289</v>
      </c>
    </row>
    <row r="231" spans="1:8" ht="201" customHeight="1">
      <c r="A231" s="30" t="s">
        <v>672</v>
      </c>
      <c r="B231" s="31" t="s">
        <v>135</v>
      </c>
      <c r="C231" s="78" t="s">
        <v>1068</v>
      </c>
      <c r="D231" s="56">
        <v>45096</v>
      </c>
      <c r="E231" s="93" t="s">
        <v>1062</v>
      </c>
      <c r="F231" s="58"/>
      <c r="G231" s="59">
        <v>2182.36</v>
      </c>
      <c r="H231" s="67">
        <v>45289</v>
      </c>
    </row>
    <row r="232" spans="1:8" ht="158.25" customHeight="1">
      <c r="A232" s="30" t="s">
        <v>673</v>
      </c>
      <c r="B232" s="31" t="s">
        <v>136</v>
      </c>
      <c r="C232" s="78" t="s">
        <v>1069</v>
      </c>
      <c r="D232" s="56">
        <v>45096</v>
      </c>
      <c r="E232" s="93" t="str">
        <f>$E$228</f>
        <v>Ф.2018.347311/190</v>
      </c>
      <c r="F232" s="58" t="s">
        <v>1060</v>
      </c>
      <c r="G232" s="59">
        <v>1177.42</v>
      </c>
      <c r="H232" s="27">
        <v>45289</v>
      </c>
    </row>
    <row r="233" spans="1:8" ht="15">
      <c r="A233" s="102" t="s">
        <v>244</v>
      </c>
      <c r="B233" s="103"/>
      <c r="C233" s="103"/>
      <c r="D233" s="103"/>
      <c r="E233" s="103"/>
      <c r="F233" s="103"/>
      <c r="G233" s="103"/>
      <c r="H233" s="104"/>
    </row>
    <row r="234" spans="1:8" ht="15">
      <c r="A234" s="30" t="s">
        <v>674</v>
      </c>
      <c r="B234" s="31" t="s">
        <v>137</v>
      </c>
      <c r="C234" s="26"/>
      <c r="D234" s="27"/>
      <c r="E234" s="28"/>
      <c r="F234" s="28"/>
      <c r="G234" s="29"/>
      <c r="H234" s="27"/>
    </row>
    <row r="235" spans="1:8" ht="15">
      <c r="A235" s="30" t="s">
        <v>675</v>
      </c>
      <c r="B235" s="31" t="s">
        <v>138</v>
      </c>
      <c r="C235" s="26"/>
      <c r="D235" s="27"/>
      <c r="E235" s="28"/>
      <c r="F235" s="28"/>
      <c r="G235" s="29"/>
      <c r="H235" s="27"/>
    </row>
    <row r="236" spans="1:8" ht="15">
      <c r="A236" s="30" t="s">
        <v>676</v>
      </c>
      <c r="B236" s="31" t="s">
        <v>139</v>
      </c>
      <c r="C236" s="26"/>
      <c r="D236" s="27"/>
      <c r="E236" s="28"/>
      <c r="F236" s="28"/>
      <c r="G236" s="29"/>
      <c r="H236" s="27"/>
    </row>
    <row r="237" spans="1:8" ht="27">
      <c r="A237" s="30" t="s">
        <v>677</v>
      </c>
      <c r="B237" s="31" t="s">
        <v>140</v>
      </c>
      <c r="C237" s="26"/>
      <c r="D237" s="27"/>
      <c r="E237" s="28"/>
      <c r="F237" s="28"/>
      <c r="G237" s="29"/>
      <c r="H237" s="27"/>
    </row>
    <row r="238" spans="1:8" ht="15">
      <c r="A238" s="30" t="s">
        <v>678</v>
      </c>
      <c r="B238" s="31" t="s">
        <v>141</v>
      </c>
      <c r="C238" s="26"/>
      <c r="D238" s="27"/>
      <c r="E238" s="28"/>
      <c r="F238" s="28"/>
      <c r="G238" s="29"/>
      <c r="H238" s="27"/>
    </row>
    <row r="239" spans="1:8" ht="15">
      <c r="A239" s="30" t="s">
        <v>679</v>
      </c>
      <c r="B239" s="31" t="s">
        <v>142</v>
      </c>
      <c r="C239" s="26"/>
      <c r="D239" s="27"/>
      <c r="E239" s="28"/>
      <c r="F239" s="28"/>
      <c r="G239" s="29"/>
      <c r="H239" s="27"/>
    </row>
    <row r="240" spans="1:8" ht="15">
      <c r="A240" s="30" t="s">
        <v>680</v>
      </c>
      <c r="B240" s="31" t="s">
        <v>143</v>
      </c>
      <c r="C240" s="26"/>
      <c r="D240" s="27"/>
      <c r="E240" s="28"/>
      <c r="F240" s="28"/>
      <c r="G240" s="29"/>
      <c r="H240" s="27"/>
    </row>
    <row r="241" spans="1:8" ht="15">
      <c r="A241" s="30" t="s">
        <v>681</v>
      </c>
      <c r="B241" s="31" t="s">
        <v>144</v>
      </c>
      <c r="C241" s="26"/>
      <c r="D241" s="27"/>
      <c r="E241" s="28"/>
      <c r="F241" s="28"/>
      <c r="G241" s="29"/>
      <c r="H241" s="27"/>
    </row>
    <row r="242" spans="1:8" ht="27">
      <c r="A242" s="30" t="s">
        <v>682</v>
      </c>
      <c r="B242" s="31" t="s">
        <v>683</v>
      </c>
      <c r="C242" s="26"/>
      <c r="D242" s="27"/>
      <c r="E242" s="28"/>
      <c r="F242" s="28"/>
      <c r="G242" s="29"/>
      <c r="H242" s="27"/>
    </row>
    <row r="243" spans="1:8" ht="40.5">
      <c r="A243" s="30" t="s">
        <v>684</v>
      </c>
      <c r="B243" s="31" t="s">
        <v>685</v>
      </c>
      <c r="C243" s="26"/>
      <c r="D243" s="27"/>
      <c r="E243" s="28"/>
      <c r="F243" s="28"/>
      <c r="G243" s="29"/>
      <c r="H243" s="27"/>
    </row>
    <row r="244" spans="1:8" ht="15">
      <c r="A244" s="102" t="s">
        <v>245</v>
      </c>
      <c r="B244" s="103"/>
      <c r="C244" s="103"/>
      <c r="D244" s="103"/>
      <c r="E244" s="103"/>
      <c r="F244" s="103"/>
      <c r="G244" s="103"/>
      <c r="H244" s="104"/>
    </row>
    <row r="245" spans="1:8" ht="144" customHeight="1">
      <c r="A245" s="30" t="s">
        <v>686</v>
      </c>
      <c r="B245" s="31" t="s">
        <v>836</v>
      </c>
      <c r="C245" s="78" t="s">
        <v>1070</v>
      </c>
      <c r="D245" s="79">
        <v>43579</v>
      </c>
      <c r="E245" s="57" t="s">
        <v>1071</v>
      </c>
      <c r="F245" s="94" t="s">
        <v>1072</v>
      </c>
      <c r="G245" s="59">
        <v>38046.17</v>
      </c>
      <c r="H245" s="27">
        <v>43591</v>
      </c>
    </row>
    <row r="246" spans="1:8" ht="15">
      <c r="A246" s="30" t="s">
        <v>687</v>
      </c>
      <c r="B246" s="31" t="s">
        <v>145</v>
      </c>
      <c r="C246" s="26"/>
      <c r="D246" s="27"/>
      <c r="E246" s="28"/>
      <c r="F246" s="28"/>
      <c r="G246" s="29"/>
      <c r="H246" s="27"/>
    </row>
    <row r="247" spans="1:8" ht="40.5">
      <c r="A247" s="30" t="s">
        <v>688</v>
      </c>
      <c r="B247" s="31" t="s">
        <v>146</v>
      </c>
      <c r="C247" s="26"/>
      <c r="D247" s="27"/>
      <c r="E247" s="28"/>
      <c r="F247" s="28"/>
      <c r="G247" s="29"/>
      <c r="H247" s="27"/>
    </row>
    <row r="248" spans="1:8" ht="40.5">
      <c r="A248" s="30" t="s">
        <v>689</v>
      </c>
      <c r="B248" s="31" t="s">
        <v>147</v>
      </c>
      <c r="C248" s="26"/>
      <c r="D248" s="27"/>
      <c r="E248" s="28"/>
      <c r="F248" s="28"/>
      <c r="G248" s="29"/>
      <c r="H248" s="27"/>
    </row>
    <row r="249" spans="1:8" ht="40.5">
      <c r="A249" s="30" t="s">
        <v>690</v>
      </c>
      <c r="B249" s="31" t="s">
        <v>691</v>
      </c>
      <c r="C249" s="26"/>
      <c r="D249" s="27"/>
      <c r="E249" s="28"/>
      <c r="F249" s="28"/>
      <c r="G249" s="29"/>
      <c r="H249" s="27"/>
    </row>
    <row r="250" spans="1:8" ht="27">
      <c r="A250" s="30" t="s">
        <v>692</v>
      </c>
      <c r="B250" s="31" t="s">
        <v>693</v>
      </c>
      <c r="C250" s="26"/>
      <c r="D250" s="27"/>
      <c r="E250" s="28"/>
      <c r="F250" s="28"/>
      <c r="G250" s="29"/>
      <c r="H250" s="27"/>
    </row>
    <row r="251" spans="1:8" ht="27">
      <c r="A251" s="30" t="s">
        <v>694</v>
      </c>
      <c r="B251" s="31" t="s">
        <v>149</v>
      </c>
      <c r="C251" s="26"/>
      <c r="D251" s="27"/>
      <c r="E251" s="28"/>
      <c r="F251" s="28"/>
      <c r="G251" s="29"/>
      <c r="H251" s="27"/>
    </row>
    <row r="252" spans="1:8" ht="40.5">
      <c r="A252" s="30" t="s">
        <v>695</v>
      </c>
      <c r="B252" s="31" t="s">
        <v>148</v>
      </c>
      <c r="C252" s="26"/>
      <c r="D252" s="27"/>
      <c r="E252" s="28"/>
      <c r="F252" s="28"/>
      <c r="G252" s="29"/>
      <c r="H252" s="27"/>
    </row>
    <row r="253" spans="1:8" ht="15">
      <c r="A253" s="102" t="s">
        <v>246</v>
      </c>
      <c r="B253" s="103"/>
      <c r="C253" s="103"/>
      <c r="D253" s="103"/>
      <c r="E253" s="103"/>
      <c r="F253" s="103"/>
      <c r="G253" s="103"/>
      <c r="H253" s="104"/>
    </row>
    <row r="254" spans="1:8" ht="314.25" customHeight="1">
      <c r="A254" s="30" t="s">
        <v>696</v>
      </c>
      <c r="B254" s="31" t="s">
        <v>150</v>
      </c>
      <c r="C254" s="78" t="s">
        <v>1073</v>
      </c>
      <c r="D254" s="79">
        <v>42485</v>
      </c>
      <c r="E254" s="57" t="s">
        <v>1074</v>
      </c>
      <c r="F254" s="58" t="s">
        <v>1075</v>
      </c>
      <c r="G254" s="59">
        <v>15256.71</v>
      </c>
      <c r="H254" s="48">
        <v>42735</v>
      </c>
    </row>
    <row r="255" spans="1:8" ht="15">
      <c r="A255" s="30" t="s">
        <v>697</v>
      </c>
      <c r="B255" s="31" t="s">
        <v>151</v>
      </c>
      <c r="C255" s="26"/>
      <c r="D255" s="27"/>
      <c r="E255" s="28"/>
      <c r="F255" s="28"/>
      <c r="G255" s="29"/>
      <c r="H255" s="27"/>
    </row>
    <row r="256" spans="1:8" ht="27">
      <c r="A256" s="30" t="s">
        <v>698</v>
      </c>
      <c r="B256" s="31" t="s">
        <v>152</v>
      </c>
      <c r="C256" s="26"/>
      <c r="D256" s="27"/>
      <c r="E256" s="28"/>
      <c r="F256" s="28"/>
      <c r="G256" s="29"/>
      <c r="H256" s="27"/>
    </row>
    <row r="257" spans="1:8" ht="27">
      <c r="A257" s="30" t="s">
        <v>699</v>
      </c>
      <c r="B257" s="31" t="s">
        <v>700</v>
      </c>
      <c r="C257" s="26"/>
      <c r="D257" s="27"/>
      <c r="E257" s="28"/>
      <c r="F257" s="28"/>
      <c r="G257" s="29"/>
      <c r="H257" s="27"/>
    </row>
    <row r="258" spans="1:8" ht="15">
      <c r="A258" s="102" t="s">
        <v>293</v>
      </c>
      <c r="B258" s="103"/>
      <c r="C258" s="103"/>
      <c r="D258" s="103"/>
      <c r="E258" s="103"/>
      <c r="F258" s="103"/>
      <c r="G258" s="103"/>
      <c r="H258" s="104"/>
    </row>
    <row r="259" spans="1:8" ht="27">
      <c r="A259" s="30" t="s">
        <v>701</v>
      </c>
      <c r="B259" s="31" t="s">
        <v>153</v>
      </c>
      <c r="C259" s="26"/>
      <c r="D259" s="27"/>
      <c r="E259" s="28"/>
      <c r="F259" s="28"/>
      <c r="G259" s="29"/>
      <c r="H259" s="27"/>
    </row>
    <row r="260" spans="1:8" ht="15">
      <c r="A260" s="102" t="s">
        <v>247</v>
      </c>
      <c r="B260" s="103"/>
      <c r="C260" s="103"/>
      <c r="D260" s="103"/>
      <c r="E260" s="103"/>
      <c r="F260" s="103"/>
      <c r="G260" s="103"/>
      <c r="H260" s="104"/>
    </row>
    <row r="261" spans="1:8" ht="75" customHeight="1">
      <c r="A261" s="30" t="s">
        <v>702</v>
      </c>
      <c r="B261" s="31" t="s">
        <v>154</v>
      </c>
      <c r="C261" s="78" t="s">
        <v>1076</v>
      </c>
      <c r="D261" s="79">
        <v>42710</v>
      </c>
      <c r="E261" s="57" t="s">
        <v>1077</v>
      </c>
      <c r="F261" s="58" t="s">
        <v>1078</v>
      </c>
      <c r="G261" s="59">
        <v>766.23</v>
      </c>
      <c r="H261" s="48">
        <v>42735</v>
      </c>
    </row>
    <row r="262" spans="1:8" ht="297">
      <c r="A262" s="30" t="s">
        <v>703</v>
      </c>
      <c r="B262" s="31" t="s">
        <v>155</v>
      </c>
      <c r="C262" s="78" t="s">
        <v>1079</v>
      </c>
      <c r="D262" s="79">
        <v>42720</v>
      </c>
      <c r="E262" s="57" t="s">
        <v>1080</v>
      </c>
      <c r="F262" s="58" t="s">
        <v>1081</v>
      </c>
      <c r="G262" s="59">
        <v>3285.34</v>
      </c>
      <c r="H262" s="48">
        <v>42735</v>
      </c>
    </row>
    <row r="263" spans="1:8" ht="15">
      <c r="A263" s="102" t="s">
        <v>248</v>
      </c>
      <c r="B263" s="103"/>
      <c r="C263" s="103"/>
      <c r="D263" s="103"/>
      <c r="E263" s="103"/>
      <c r="F263" s="103"/>
      <c r="G263" s="103"/>
      <c r="H263" s="104"/>
    </row>
    <row r="264" spans="1:8" ht="27">
      <c r="A264" s="30" t="s">
        <v>704</v>
      </c>
      <c r="B264" s="31" t="s">
        <v>156</v>
      </c>
      <c r="C264" s="26"/>
      <c r="D264" s="27"/>
      <c r="E264" s="28"/>
      <c r="F264" s="28"/>
      <c r="G264" s="29"/>
      <c r="H264" s="27"/>
    </row>
    <row r="265" spans="1:8" ht="27">
      <c r="A265" s="30" t="s">
        <v>705</v>
      </c>
      <c r="B265" s="31" t="s">
        <v>157</v>
      </c>
      <c r="C265" s="26"/>
      <c r="D265" s="27"/>
      <c r="E265" s="28"/>
      <c r="F265" s="28"/>
      <c r="G265" s="29"/>
      <c r="H265" s="27"/>
    </row>
    <row r="266" spans="1:8" ht="176.25" customHeight="1">
      <c r="A266" s="30" t="s">
        <v>706</v>
      </c>
      <c r="B266" s="31" t="s">
        <v>158</v>
      </c>
      <c r="C266" s="78" t="s">
        <v>1082</v>
      </c>
      <c r="D266" s="79">
        <v>43543</v>
      </c>
      <c r="E266" s="57" t="s">
        <v>1083</v>
      </c>
      <c r="F266" s="58" t="s">
        <v>1084</v>
      </c>
      <c r="G266" s="59">
        <v>7594.1</v>
      </c>
      <c r="H266" s="48">
        <v>43617</v>
      </c>
    </row>
    <row r="267" spans="1:8" ht="15">
      <c r="A267" s="102" t="s">
        <v>249</v>
      </c>
      <c r="B267" s="103"/>
      <c r="C267" s="103"/>
      <c r="D267" s="103"/>
      <c r="E267" s="103"/>
      <c r="F267" s="103"/>
      <c r="G267" s="103"/>
      <c r="H267" s="104"/>
    </row>
    <row r="268" spans="1:8" ht="27">
      <c r="A268" s="30" t="s">
        <v>707</v>
      </c>
      <c r="B268" s="31" t="s">
        <v>159</v>
      </c>
      <c r="C268" s="26"/>
      <c r="D268" s="27"/>
      <c r="E268" s="28"/>
      <c r="F268" s="28"/>
      <c r="G268" s="29"/>
      <c r="H268" s="27"/>
    </row>
    <row r="269" spans="1:8" ht="27">
      <c r="A269" s="30" t="s">
        <v>708</v>
      </c>
      <c r="B269" s="31" t="s">
        <v>160</v>
      </c>
      <c r="C269" s="26"/>
      <c r="D269" s="27"/>
      <c r="E269" s="28"/>
      <c r="F269" s="28"/>
      <c r="G269" s="29"/>
      <c r="H269" s="27"/>
    </row>
    <row r="270" spans="1:8" ht="27">
      <c r="A270" s="30" t="s">
        <v>709</v>
      </c>
      <c r="B270" s="31" t="s">
        <v>161</v>
      </c>
      <c r="C270" s="26"/>
      <c r="D270" s="27"/>
      <c r="E270" s="28"/>
      <c r="F270" s="28"/>
      <c r="G270" s="29"/>
      <c r="H270" s="27"/>
    </row>
    <row r="271" spans="1:8" ht="27">
      <c r="A271" s="30" t="s">
        <v>710</v>
      </c>
      <c r="B271" s="31" t="s">
        <v>162</v>
      </c>
      <c r="C271" s="26"/>
      <c r="D271" s="27"/>
      <c r="E271" s="28"/>
      <c r="F271" s="28"/>
      <c r="G271" s="29"/>
      <c r="H271" s="27"/>
    </row>
    <row r="272" spans="1:8" ht="135">
      <c r="A272" s="30" t="s">
        <v>711</v>
      </c>
      <c r="B272" s="31" t="s">
        <v>163</v>
      </c>
      <c r="C272" s="78" t="s">
        <v>1085</v>
      </c>
      <c r="D272" s="79">
        <v>45068</v>
      </c>
      <c r="E272" s="119" t="s">
        <v>1086</v>
      </c>
      <c r="F272" s="58" t="s">
        <v>1087</v>
      </c>
      <c r="G272" s="59">
        <v>22786.32</v>
      </c>
      <c r="H272" s="27">
        <v>45290</v>
      </c>
    </row>
    <row r="273" spans="1:8" ht="148.5">
      <c r="A273" s="30" t="s">
        <v>712</v>
      </c>
      <c r="B273" s="31" t="s">
        <v>164</v>
      </c>
      <c r="C273" s="78" t="s">
        <v>1088</v>
      </c>
      <c r="D273" s="79">
        <v>45068</v>
      </c>
      <c r="E273" s="119" t="s">
        <v>1086</v>
      </c>
      <c r="F273" s="58" t="s">
        <v>1087</v>
      </c>
      <c r="G273" s="59">
        <v>19246.02</v>
      </c>
      <c r="H273" s="27">
        <v>45290</v>
      </c>
    </row>
    <row r="274" spans="1:8" ht="148.5">
      <c r="A274" s="30" t="s">
        <v>713</v>
      </c>
      <c r="B274" s="31" t="s">
        <v>165</v>
      </c>
      <c r="C274" s="78" t="s">
        <v>1089</v>
      </c>
      <c r="D274" s="79">
        <v>45068</v>
      </c>
      <c r="E274" s="119" t="s">
        <v>1086</v>
      </c>
      <c r="F274" s="58" t="s">
        <v>1087</v>
      </c>
      <c r="G274" s="59">
        <v>19092.01</v>
      </c>
      <c r="H274" s="27">
        <v>45290</v>
      </c>
    </row>
    <row r="275" spans="1:8" ht="27">
      <c r="A275" s="30" t="s">
        <v>714</v>
      </c>
      <c r="B275" s="31" t="s">
        <v>166</v>
      </c>
      <c r="C275" s="26"/>
      <c r="D275" s="27"/>
      <c r="E275" s="28"/>
      <c r="F275" s="28"/>
      <c r="G275" s="29"/>
      <c r="H275" s="27"/>
    </row>
    <row r="276" spans="1:8" ht="368.25" customHeight="1">
      <c r="A276" s="30" t="s">
        <v>715</v>
      </c>
      <c r="B276" s="31" t="s">
        <v>167</v>
      </c>
      <c r="C276" s="78" t="s">
        <v>1090</v>
      </c>
      <c r="D276" s="79">
        <v>42494</v>
      </c>
      <c r="E276" s="57" t="s">
        <v>1091</v>
      </c>
      <c r="F276" s="58" t="s">
        <v>1092</v>
      </c>
      <c r="G276" s="59">
        <v>6186.57</v>
      </c>
      <c r="H276" s="48">
        <v>42735</v>
      </c>
    </row>
    <row r="277" spans="1:8" ht="15">
      <c r="A277" s="30" t="s">
        <v>716</v>
      </c>
      <c r="B277" s="31" t="s">
        <v>168</v>
      </c>
      <c r="C277" s="26"/>
      <c r="D277" s="27"/>
      <c r="E277" s="28"/>
      <c r="F277" s="28"/>
      <c r="G277" s="29"/>
      <c r="H277" s="27"/>
    </row>
    <row r="278" spans="1:8" ht="27">
      <c r="A278" s="30" t="s">
        <v>717</v>
      </c>
      <c r="B278" s="31" t="s">
        <v>169</v>
      </c>
      <c r="C278" s="26"/>
      <c r="D278" s="27"/>
      <c r="E278" s="28"/>
      <c r="F278" s="28"/>
      <c r="G278" s="29"/>
      <c r="H278" s="27"/>
    </row>
    <row r="279" spans="1:8" ht="27">
      <c r="A279" s="30" t="s">
        <v>718</v>
      </c>
      <c r="B279" s="31" t="s">
        <v>719</v>
      </c>
      <c r="C279" s="26"/>
      <c r="D279" s="27"/>
      <c r="E279" s="28"/>
      <c r="F279" s="28"/>
      <c r="G279" s="29"/>
      <c r="H279" s="27"/>
    </row>
    <row r="280" spans="1:8" ht="27">
      <c r="A280" s="30" t="s">
        <v>720</v>
      </c>
      <c r="B280" s="31" t="s">
        <v>721</v>
      </c>
      <c r="C280" s="26"/>
      <c r="D280" s="27"/>
      <c r="E280" s="28"/>
      <c r="F280" s="28"/>
      <c r="G280" s="29"/>
      <c r="H280" s="27"/>
    </row>
    <row r="281" spans="1:8" ht="27">
      <c r="A281" s="30" t="s">
        <v>722</v>
      </c>
      <c r="B281" s="31" t="s">
        <v>723</v>
      </c>
      <c r="C281" s="26"/>
      <c r="D281" s="27"/>
      <c r="E281" s="28"/>
      <c r="F281" s="28"/>
      <c r="G281" s="29"/>
      <c r="H281" s="27"/>
    </row>
    <row r="282" spans="1:8" ht="27">
      <c r="A282" s="30" t="s">
        <v>724</v>
      </c>
      <c r="B282" s="31" t="s">
        <v>170</v>
      </c>
      <c r="C282" s="26"/>
      <c r="D282" s="27"/>
      <c r="E282" s="28"/>
      <c r="F282" s="28"/>
      <c r="G282" s="29"/>
      <c r="H282" s="27"/>
    </row>
    <row r="283" spans="1:8" ht="258" customHeight="1">
      <c r="A283" s="30" t="s">
        <v>725</v>
      </c>
      <c r="B283" s="31" t="s">
        <v>171</v>
      </c>
      <c r="C283" s="81" t="s">
        <v>1093</v>
      </c>
      <c r="D283" s="79">
        <v>45068</v>
      </c>
      <c r="E283" s="119" t="s">
        <v>1094</v>
      </c>
      <c r="F283" s="58" t="s">
        <v>1095</v>
      </c>
      <c r="G283" s="59">
        <v>3130</v>
      </c>
      <c r="H283" s="27">
        <v>45290</v>
      </c>
    </row>
    <row r="284" spans="1:8" ht="27">
      <c r="A284" s="30" t="s">
        <v>227</v>
      </c>
      <c r="B284" s="31" t="s">
        <v>250</v>
      </c>
      <c r="C284" s="26"/>
      <c r="D284" s="27"/>
      <c r="E284" s="28"/>
      <c r="F284" s="28"/>
      <c r="G284" s="29"/>
      <c r="H284" s="27"/>
    </row>
    <row r="285" spans="1:8" ht="40.5">
      <c r="A285" s="30" t="s">
        <v>227</v>
      </c>
      <c r="B285" s="31" t="s">
        <v>251</v>
      </c>
      <c r="C285" s="26"/>
      <c r="D285" s="27"/>
      <c r="E285" s="28"/>
      <c r="F285" s="28"/>
      <c r="G285" s="29"/>
      <c r="H285" s="27"/>
    </row>
    <row r="286" spans="1:8" ht="40.5">
      <c r="A286" s="30" t="s">
        <v>227</v>
      </c>
      <c r="B286" s="31" t="s">
        <v>252</v>
      </c>
      <c r="C286" s="26"/>
      <c r="D286" s="27"/>
      <c r="E286" s="28"/>
      <c r="F286" s="28"/>
      <c r="G286" s="29"/>
      <c r="H286" s="27"/>
    </row>
    <row r="287" spans="1:8" ht="40.5">
      <c r="A287" s="30" t="s">
        <v>227</v>
      </c>
      <c r="B287" s="31" t="s">
        <v>253</v>
      </c>
      <c r="C287" s="26"/>
      <c r="D287" s="27"/>
      <c r="E287" s="28"/>
      <c r="F287" s="28"/>
      <c r="G287" s="29"/>
      <c r="H287" s="27"/>
    </row>
    <row r="288" spans="1:8" ht="40.5">
      <c r="A288" s="30" t="s">
        <v>227</v>
      </c>
      <c r="B288" s="31" t="s">
        <v>254</v>
      </c>
      <c r="C288" s="26"/>
      <c r="D288" s="27"/>
      <c r="E288" s="28"/>
      <c r="F288" s="28"/>
      <c r="G288" s="29"/>
      <c r="H288" s="27"/>
    </row>
    <row r="289" spans="1:8" ht="27">
      <c r="A289" s="30" t="s">
        <v>227</v>
      </c>
      <c r="B289" s="31" t="s">
        <v>255</v>
      </c>
      <c r="C289" s="26"/>
      <c r="D289" s="27"/>
      <c r="E289" s="28"/>
      <c r="F289" s="28"/>
      <c r="G289" s="29"/>
      <c r="H289" s="27"/>
    </row>
    <row r="290" spans="1:8" ht="27">
      <c r="A290" s="30" t="s">
        <v>227</v>
      </c>
      <c r="B290" s="31" t="s">
        <v>256</v>
      </c>
      <c r="C290" s="26"/>
      <c r="D290" s="27"/>
      <c r="E290" s="28"/>
      <c r="F290" s="28"/>
      <c r="G290" s="29"/>
      <c r="H290" s="27"/>
    </row>
    <row r="291" spans="1:8" ht="27">
      <c r="A291" s="30" t="s">
        <v>227</v>
      </c>
      <c r="B291" s="31" t="s">
        <v>257</v>
      </c>
      <c r="C291" s="26"/>
      <c r="D291" s="27"/>
      <c r="E291" s="28"/>
      <c r="F291" s="28"/>
      <c r="G291" s="29"/>
      <c r="H291" s="27"/>
    </row>
    <row r="292" spans="1:8" ht="27">
      <c r="A292" s="30" t="s">
        <v>227</v>
      </c>
      <c r="B292" s="31" t="s">
        <v>258</v>
      </c>
      <c r="C292" s="26"/>
      <c r="D292" s="27"/>
      <c r="E292" s="28"/>
      <c r="F292" s="28"/>
      <c r="G292" s="29"/>
      <c r="H292" s="27"/>
    </row>
    <row r="293" spans="1:8" ht="27">
      <c r="A293" s="30" t="s">
        <v>227</v>
      </c>
      <c r="B293" s="31" t="s">
        <v>259</v>
      </c>
      <c r="C293" s="26"/>
      <c r="D293" s="27"/>
      <c r="E293" s="28"/>
      <c r="F293" s="28"/>
      <c r="G293" s="29"/>
      <c r="H293" s="27"/>
    </row>
    <row r="294" spans="1:8" ht="27">
      <c r="A294" s="30" t="s">
        <v>227</v>
      </c>
      <c r="B294" s="31" t="s">
        <v>260</v>
      </c>
      <c r="C294" s="26"/>
      <c r="D294" s="27"/>
      <c r="E294" s="28"/>
      <c r="F294" s="28"/>
      <c r="G294" s="29"/>
      <c r="H294" s="27"/>
    </row>
    <row r="295" spans="1:8" ht="40.5">
      <c r="A295" s="30" t="s">
        <v>227</v>
      </c>
      <c r="B295" s="31" t="s">
        <v>261</v>
      </c>
      <c r="C295" s="26"/>
      <c r="D295" s="27"/>
      <c r="E295" s="28"/>
      <c r="F295" s="28"/>
      <c r="G295" s="29"/>
      <c r="H295" s="27"/>
    </row>
    <row r="296" spans="1:8" ht="27">
      <c r="A296" s="30" t="s">
        <v>227</v>
      </c>
      <c r="B296" s="31" t="s">
        <v>262</v>
      </c>
      <c r="C296" s="26"/>
      <c r="D296" s="27"/>
      <c r="E296" s="28"/>
      <c r="F296" s="28"/>
      <c r="G296" s="29"/>
      <c r="H296" s="27"/>
    </row>
    <row r="297" spans="1:8" ht="15">
      <c r="A297" s="30" t="s">
        <v>227</v>
      </c>
      <c r="B297" s="31" t="s">
        <v>263</v>
      </c>
      <c r="C297" s="26"/>
      <c r="D297" s="27"/>
      <c r="E297" s="28"/>
      <c r="F297" s="28"/>
      <c r="G297" s="29"/>
      <c r="H297" s="27"/>
    </row>
    <row r="298" spans="1:8" ht="15">
      <c r="A298" s="102" t="s">
        <v>294</v>
      </c>
      <c r="B298" s="103"/>
      <c r="C298" s="103"/>
      <c r="D298" s="103"/>
      <c r="E298" s="103"/>
      <c r="F298" s="103"/>
      <c r="G298" s="103"/>
      <c r="H298" s="104"/>
    </row>
    <row r="299" spans="1:8" ht="40.5">
      <c r="A299" s="30" t="s">
        <v>726</v>
      </c>
      <c r="B299" s="31" t="s">
        <v>837</v>
      </c>
      <c r="C299" s="26"/>
      <c r="D299" s="27"/>
      <c r="E299" s="28"/>
      <c r="F299" s="28"/>
      <c r="G299" s="29"/>
      <c r="H299" s="27"/>
    </row>
    <row r="300" spans="1:8" ht="15">
      <c r="A300" s="102" t="s">
        <v>291</v>
      </c>
      <c r="B300" s="103"/>
      <c r="C300" s="103"/>
      <c r="D300" s="103"/>
      <c r="E300" s="103"/>
      <c r="F300" s="103"/>
      <c r="G300" s="103"/>
      <c r="H300" s="104"/>
    </row>
    <row r="301" spans="1:8" ht="226.5" customHeight="1">
      <c r="A301" s="30" t="s">
        <v>727</v>
      </c>
      <c r="B301" s="31" t="s">
        <v>838</v>
      </c>
      <c r="C301" s="78" t="s">
        <v>1096</v>
      </c>
      <c r="D301" s="79">
        <v>43886</v>
      </c>
      <c r="E301" s="57" t="s">
        <v>1097</v>
      </c>
      <c r="F301" s="58" t="s">
        <v>1098</v>
      </c>
      <c r="G301" s="59">
        <v>1842.13</v>
      </c>
      <c r="H301" s="48">
        <v>44196</v>
      </c>
    </row>
    <row r="302" spans="1:8" ht="15">
      <c r="A302" s="102" t="s">
        <v>292</v>
      </c>
      <c r="B302" s="103"/>
      <c r="C302" s="103"/>
      <c r="D302" s="103"/>
      <c r="E302" s="103"/>
      <c r="F302" s="103"/>
      <c r="G302" s="103"/>
      <c r="H302" s="104"/>
    </row>
    <row r="303" spans="1:8" ht="15">
      <c r="A303" s="30" t="s">
        <v>728</v>
      </c>
      <c r="B303" s="31" t="s">
        <v>172</v>
      </c>
      <c r="C303" s="26"/>
      <c r="D303" s="27"/>
      <c r="E303" s="28"/>
      <c r="F303" s="28"/>
      <c r="G303" s="29"/>
      <c r="H303" s="27"/>
    </row>
    <row r="304" spans="1:8" ht="15">
      <c r="A304" s="102" t="s">
        <v>264</v>
      </c>
      <c r="B304" s="103"/>
      <c r="C304" s="103"/>
      <c r="D304" s="103"/>
      <c r="E304" s="103"/>
      <c r="F304" s="103"/>
      <c r="G304" s="103"/>
      <c r="H304" s="104"/>
    </row>
    <row r="305" spans="1:8" ht="40.5">
      <c r="A305" s="30" t="s">
        <v>729</v>
      </c>
      <c r="B305" s="31" t="s">
        <v>173</v>
      </c>
      <c r="C305" s="26"/>
      <c r="D305" s="27"/>
      <c r="E305" s="28"/>
      <c r="F305" s="28"/>
      <c r="G305" s="29"/>
      <c r="H305" s="27"/>
    </row>
    <row r="306" spans="1:8" ht="40.5">
      <c r="A306" s="30" t="s">
        <v>730</v>
      </c>
      <c r="B306" s="31" t="s">
        <v>174</v>
      </c>
      <c r="C306" s="26"/>
      <c r="D306" s="27"/>
      <c r="E306" s="28"/>
      <c r="F306" s="28"/>
      <c r="G306" s="29"/>
      <c r="H306" s="27"/>
    </row>
    <row r="307" spans="1:8" ht="40.5">
      <c r="A307" s="30" t="s">
        <v>731</v>
      </c>
      <c r="B307" s="31" t="s">
        <v>175</v>
      </c>
      <c r="C307" s="26"/>
      <c r="D307" s="27"/>
      <c r="E307" s="28"/>
      <c r="F307" s="28"/>
      <c r="G307" s="29"/>
      <c r="H307" s="27"/>
    </row>
    <row r="308" spans="1:8" ht="40.5">
      <c r="A308" s="30" t="s">
        <v>732</v>
      </c>
      <c r="B308" s="31" t="s">
        <v>176</v>
      </c>
      <c r="C308" s="26"/>
      <c r="D308" s="27"/>
      <c r="E308" s="28"/>
      <c r="F308" s="28"/>
      <c r="G308" s="29"/>
      <c r="H308" s="27"/>
    </row>
    <row r="309" spans="1:8" ht="40.5">
      <c r="A309" s="30" t="s">
        <v>733</v>
      </c>
      <c r="B309" s="31" t="s">
        <v>177</v>
      </c>
      <c r="C309" s="26"/>
      <c r="D309" s="27"/>
      <c r="E309" s="28"/>
      <c r="F309" s="28"/>
      <c r="G309" s="29"/>
      <c r="H309" s="27"/>
    </row>
    <row r="310" spans="1:8" ht="40.5">
      <c r="A310" s="30" t="s">
        <v>734</v>
      </c>
      <c r="B310" s="31" t="s">
        <v>178</v>
      </c>
      <c r="C310" s="26"/>
      <c r="D310" s="27"/>
      <c r="E310" s="28"/>
      <c r="F310" s="28"/>
      <c r="G310" s="29"/>
      <c r="H310" s="27"/>
    </row>
    <row r="311" spans="1:8" ht="30">
      <c r="A311" s="113" t="s">
        <v>735</v>
      </c>
      <c r="B311" s="37" t="s">
        <v>179</v>
      </c>
      <c r="C311" s="26"/>
      <c r="D311" s="27"/>
      <c r="E311" s="28"/>
      <c r="F311" s="28"/>
      <c r="G311" s="29"/>
      <c r="H311" s="27"/>
    </row>
    <row r="312" spans="1:8" ht="15">
      <c r="A312" s="114"/>
      <c r="B312" s="37" t="s">
        <v>180</v>
      </c>
      <c r="C312" s="26"/>
      <c r="D312" s="27"/>
      <c r="E312" s="28"/>
      <c r="F312" s="28"/>
      <c r="G312" s="29"/>
      <c r="H312" s="27"/>
    </row>
    <row r="313" spans="1:8" ht="15">
      <c r="A313" s="115"/>
      <c r="B313" s="37" t="s">
        <v>181</v>
      </c>
      <c r="C313" s="26"/>
      <c r="D313" s="27"/>
      <c r="E313" s="28"/>
      <c r="F313" s="28"/>
      <c r="G313" s="29"/>
      <c r="H313" s="27"/>
    </row>
    <row r="314" spans="1:8" ht="45">
      <c r="A314" s="113" t="s">
        <v>736</v>
      </c>
      <c r="B314" s="37" t="s">
        <v>182</v>
      </c>
      <c r="C314" s="26"/>
      <c r="D314" s="27"/>
      <c r="E314" s="28"/>
      <c r="F314" s="28"/>
      <c r="G314" s="29"/>
      <c r="H314" s="27"/>
    </row>
    <row r="315" spans="1:8" ht="15">
      <c r="A315" s="114"/>
      <c r="B315" s="37" t="s">
        <v>183</v>
      </c>
      <c r="C315" s="26"/>
      <c r="D315" s="27"/>
      <c r="E315" s="28"/>
      <c r="F315" s="28"/>
      <c r="G315" s="29"/>
      <c r="H315" s="27"/>
    </row>
    <row r="316" spans="1:8" ht="15">
      <c r="A316" s="115"/>
      <c r="B316" s="37" t="s">
        <v>181</v>
      </c>
      <c r="C316" s="26"/>
      <c r="D316" s="27"/>
      <c r="E316" s="28"/>
      <c r="F316" s="28"/>
      <c r="G316" s="29"/>
      <c r="H316" s="27"/>
    </row>
    <row r="317" spans="1:8" ht="30">
      <c r="A317" s="113" t="s">
        <v>737</v>
      </c>
      <c r="B317" s="37" t="s">
        <v>184</v>
      </c>
      <c r="C317" s="26"/>
      <c r="D317" s="27"/>
      <c r="E317" s="28"/>
      <c r="F317" s="28"/>
      <c r="G317" s="29"/>
      <c r="H317" s="27"/>
    </row>
    <row r="318" spans="1:8" ht="15">
      <c r="A318" s="114"/>
      <c r="B318" s="37" t="s">
        <v>180</v>
      </c>
      <c r="C318" s="26"/>
      <c r="D318" s="27"/>
      <c r="E318" s="28"/>
      <c r="F318" s="28"/>
      <c r="G318" s="29"/>
      <c r="H318" s="27"/>
    </row>
    <row r="319" spans="1:8" ht="15">
      <c r="A319" s="115"/>
      <c r="B319" s="37" t="s">
        <v>185</v>
      </c>
      <c r="C319" s="26"/>
      <c r="D319" s="27"/>
      <c r="E319" s="28"/>
      <c r="F319" s="28"/>
      <c r="G319" s="29"/>
      <c r="H319" s="27"/>
    </row>
    <row r="320" spans="1:8" ht="45">
      <c r="A320" s="113" t="s">
        <v>738</v>
      </c>
      <c r="B320" s="37" t="s">
        <v>186</v>
      </c>
      <c r="C320" s="26"/>
      <c r="D320" s="27"/>
      <c r="E320" s="28"/>
      <c r="F320" s="28"/>
      <c r="G320" s="29"/>
      <c r="H320" s="27"/>
    </row>
    <row r="321" spans="1:8" ht="15">
      <c r="A321" s="114"/>
      <c r="B321" s="37" t="s">
        <v>183</v>
      </c>
      <c r="C321" s="26"/>
      <c r="D321" s="27"/>
      <c r="E321" s="28"/>
      <c r="F321" s="28"/>
      <c r="G321" s="29"/>
      <c r="H321" s="27"/>
    </row>
    <row r="322" spans="1:8" ht="15">
      <c r="A322" s="115"/>
      <c r="B322" s="37" t="s">
        <v>185</v>
      </c>
      <c r="C322" s="26"/>
      <c r="D322" s="27"/>
      <c r="E322" s="28"/>
      <c r="F322" s="28"/>
      <c r="G322" s="29"/>
      <c r="H322" s="27"/>
    </row>
    <row r="323" spans="1:8" ht="30">
      <c r="A323" s="113" t="s">
        <v>739</v>
      </c>
      <c r="B323" s="37" t="s">
        <v>187</v>
      </c>
      <c r="C323" s="26"/>
      <c r="D323" s="27"/>
      <c r="E323" s="28"/>
      <c r="F323" s="28"/>
      <c r="G323" s="29"/>
      <c r="H323" s="27"/>
    </row>
    <row r="324" spans="1:8" ht="15">
      <c r="A324" s="114"/>
      <c r="B324" s="37" t="s">
        <v>180</v>
      </c>
      <c r="C324" s="26"/>
      <c r="D324" s="27"/>
      <c r="E324" s="28"/>
      <c r="F324" s="28"/>
      <c r="G324" s="29"/>
      <c r="H324" s="27"/>
    </row>
    <row r="325" spans="1:8" ht="15">
      <c r="A325" s="115"/>
      <c r="B325" s="37" t="s">
        <v>188</v>
      </c>
      <c r="C325" s="26"/>
      <c r="D325" s="27"/>
      <c r="E325" s="28"/>
      <c r="F325" s="28"/>
      <c r="G325" s="29"/>
      <c r="H325" s="27"/>
    </row>
    <row r="326" spans="1:8" ht="45">
      <c r="A326" s="113" t="s">
        <v>740</v>
      </c>
      <c r="B326" s="37" t="s">
        <v>189</v>
      </c>
      <c r="C326" s="26"/>
      <c r="D326" s="27"/>
      <c r="E326" s="28"/>
      <c r="F326" s="28"/>
      <c r="G326" s="29"/>
      <c r="H326" s="27"/>
    </row>
    <row r="327" spans="1:8" ht="15">
      <c r="A327" s="114"/>
      <c r="B327" s="37" t="s">
        <v>183</v>
      </c>
      <c r="C327" s="26"/>
      <c r="D327" s="27"/>
      <c r="E327" s="28"/>
      <c r="F327" s="28"/>
      <c r="G327" s="29"/>
      <c r="H327" s="27"/>
    </row>
    <row r="328" spans="1:8" ht="15">
      <c r="A328" s="115"/>
      <c r="B328" s="37" t="s">
        <v>188</v>
      </c>
      <c r="C328" s="26"/>
      <c r="D328" s="27"/>
      <c r="E328" s="28"/>
      <c r="F328" s="28"/>
      <c r="G328" s="29"/>
      <c r="H328" s="27"/>
    </row>
    <row r="329" spans="1:8" ht="27">
      <c r="A329" s="30" t="s">
        <v>741</v>
      </c>
      <c r="B329" s="31" t="s">
        <v>190</v>
      </c>
      <c r="C329" s="26"/>
      <c r="D329" s="27"/>
      <c r="E329" s="28"/>
      <c r="F329" s="28"/>
      <c r="G329" s="29"/>
      <c r="H329" s="27"/>
    </row>
    <row r="330" spans="1:8" ht="27">
      <c r="A330" s="30" t="s">
        <v>742</v>
      </c>
      <c r="B330" s="31" t="s">
        <v>191</v>
      </c>
      <c r="C330" s="26"/>
      <c r="D330" s="27"/>
      <c r="E330" s="28"/>
      <c r="F330" s="28"/>
      <c r="G330" s="29"/>
      <c r="H330" s="27"/>
    </row>
    <row r="331" spans="1:8" ht="95.25" customHeight="1">
      <c r="A331" s="30" t="s">
        <v>743</v>
      </c>
      <c r="B331" s="31" t="s">
        <v>744</v>
      </c>
      <c r="C331" s="121" t="s">
        <v>1106</v>
      </c>
      <c r="D331" s="48">
        <v>45096</v>
      </c>
      <c r="E331" s="49" t="s">
        <v>1107</v>
      </c>
      <c r="F331" s="49" t="s">
        <v>1108</v>
      </c>
      <c r="G331" s="122">
        <v>262.67</v>
      </c>
      <c r="H331" s="27">
        <v>45289</v>
      </c>
    </row>
    <row r="332" spans="1:8" ht="75">
      <c r="A332" s="30" t="s">
        <v>745</v>
      </c>
      <c r="B332" s="31" t="s">
        <v>192</v>
      </c>
      <c r="C332" s="123" t="s">
        <v>1109</v>
      </c>
      <c r="D332" s="48">
        <v>45096</v>
      </c>
      <c r="E332" s="49" t="s">
        <v>1107</v>
      </c>
      <c r="F332" s="49" t="s">
        <v>1108</v>
      </c>
      <c r="G332" s="122">
        <v>132.23</v>
      </c>
      <c r="H332" s="27">
        <v>45289</v>
      </c>
    </row>
    <row r="333" spans="1:8" ht="67.5">
      <c r="A333" s="30" t="s">
        <v>746</v>
      </c>
      <c r="B333" s="31" t="s">
        <v>193</v>
      </c>
      <c r="C333" s="52" t="s">
        <v>1110</v>
      </c>
      <c r="D333" s="48">
        <v>45033</v>
      </c>
      <c r="E333" s="49" t="s">
        <v>1111</v>
      </c>
      <c r="F333" s="49" t="s">
        <v>1112</v>
      </c>
      <c r="G333" s="122">
        <v>184.38</v>
      </c>
      <c r="H333" s="27">
        <v>45290</v>
      </c>
    </row>
    <row r="334" spans="1:8" ht="168" customHeight="1">
      <c r="A334" s="30" t="s">
        <v>747</v>
      </c>
      <c r="B334" s="31" t="s">
        <v>194</v>
      </c>
      <c r="C334" s="52" t="s">
        <v>1113</v>
      </c>
      <c r="D334" s="48">
        <v>43224</v>
      </c>
      <c r="E334" s="49" t="s">
        <v>1114</v>
      </c>
      <c r="F334" s="49" t="s">
        <v>1115</v>
      </c>
      <c r="G334" s="122">
        <v>27</v>
      </c>
      <c r="H334" s="27">
        <v>43465</v>
      </c>
    </row>
    <row r="335" spans="1:8" ht="81">
      <c r="A335" s="30" t="s">
        <v>748</v>
      </c>
      <c r="B335" s="31" t="s">
        <v>195</v>
      </c>
      <c r="C335" s="55" t="s">
        <v>1116</v>
      </c>
      <c r="D335" s="48">
        <v>44914</v>
      </c>
      <c r="E335" s="49" t="s">
        <v>1117</v>
      </c>
      <c r="F335" s="49" t="s">
        <v>1118</v>
      </c>
      <c r="G335" s="122">
        <v>93.83</v>
      </c>
      <c r="H335" s="27">
        <v>45290</v>
      </c>
    </row>
    <row r="336" spans="1:8" ht="108">
      <c r="A336" s="30" t="s">
        <v>749</v>
      </c>
      <c r="B336" s="31" t="s">
        <v>196</v>
      </c>
      <c r="C336" s="52" t="s">
        <v>1119</v>
      </c>
      <c r="D336" s="48">
        <v>44914</v>
      </c>
      <c r="E336" s="49" t="s">
        <v>1117</v>
      </c>
      <c r="F336" s="49" t="s">
        <v>1118</v>
      </c>
      <c r="G336" s="122">
        <v>127.73</v>
      </c>
      <c r="H336" s="27">
        <v>45290</v>
      </c>
    </row>
    <row r="337" spans="1:8" ht="175.5">
      <c r="A337" s="30" t="s">
        <v>750</v>
      </c>
      <c r="B337" s="31" t="s">
        <v>751</v>
      </c>
      <c r="C337" s="52" t="s">
        <v>1120</v>
      </c>
      <c r="D337" s="86">
        <v>44909</v>
      </c>
      <c r="E337" s="87" t="s">
        <v>1121</v>
      </c>
      <c r="F337" s="87" t="s">
        <v>1122</v>
      </c>
      <c r="G337" s="124">
        <v>216.41</v>
      </c>
      <c r="H337" s="27">
        <v>45290</v>
      </c>
    </row>
    <row r="338" spans="1:8" ht="27">
      <c r="A338" s="30" t="s">
        <v>752</v>
      </c>
      <c r="B338" s="31" t="s">
        <v>197</v>
      </c>
      <c r="C338" s="26"/>
      <c r="D338" s="27"/>
      <c r="E338" s="28"/>
      <c r="F338" s="28"/>
      <c r="G338" s="29"/>
      <c r="H338" s="27"/>
    </row>
    <row r="339" spans="1:8" ht="27">
      <c r="A339" s="30" t="s">
        <v>753</v>
      </c>
      <c r="B339" s="31" t="s">
        <v>198</v>
      </c>
      <c r="C339" s="26"/>
      <c r="D339" s="27"/>
      <c r="E339" s="28"/>
      <c r="F339" s="28"/>
      <c r="G339" s="29"/>
      <c r="H339" s="27"/>
    </row>
    <row r="340" spans="1:8" ht="202.5" customHeight="1">
      <c r="A340" s="30" t="s">
        <v>754</v>
      </c>
      <c r="B340" s="31" t="s">
        <v>199</v>
      </c>
      <c r="C340" s="125" t="s">
        <v>1201</v>
      </c>
      <c r="D340" s="48">
        <v>44914</v>
      </c>
      <c r="E340" s="49" t="s">
        <v>1117</v>
      </c>
      <c r="F340" s="49" t="s">
        <v>1118</v>
      </c>
      <c r="G340" s="122">
        <v>99.73</v>
      </c>
      <c r="H340" s="27">
        <v>45290</v>
      </c>
    </row>
    <row r="341" spans="1:8" ht="15">
      <c r="A341" s="34" t="s">
        <v>755</v>
      </c>
      <c r="B341" s="33" t="s">
        <v>265</v>
      </c>
      <c r="C341" s="26"/>
      <c r="D341" s="27"/>
      <c r="E341" s="28"/>
      <c r="F341" s="28"/>
      <c r="G341" s="29"/>
      <c r="H341" s="27"/>
    </row>
    <row r="342" spans="1:8" ht="27">
      <c r="A342" s="30" t="s">
        <v>756</v>
      </c>
      <c r="B342" s="31" t="s">
        <v>200</v>
      </c>
      <c r="C342" s="26"/>
      <c r="D342" s="27"/>
      <c r="E342" s="28"/>
      <c r="F342" s="28"/>
      <c r="G342" s="29"/>
      <c r="H342" s="27"/>
    </row>
    <row r="343" spans="1:8" ht="27">
      <c r="A343" s="30" t="s">
        <v>757</v>
      </c>
      <c r="B343" s="31" t="s">
        <v>201</v>
      </c>
      <c r="C343" s="26"/>
      <c r="D343" s="27"/>
      <c r="E343" s="28"/>
      <c r="F343" s="28"/>
      <c r="G343" s="29"/>
      <c r="H343" s="27"/>
    </row>
    <row r="344" spans="1:8" ht="27">
      <c r="A344" s="30" t="s">
        <v>758</v>
      </c>
      <c r="B344" s="31" t="s">
        <v>202</v>
      </c>
      <c r="C344" s="26"/>
      <c r="D344" s="27"/>
      <c r="E344" s="28"/>
      <c r="F344" s="28"/>
      <c r="G344" s="29"/>
      <c r="H344" s="27"/>
    </row>
    <row r="345" spans="1:8" ht="40.5">
      <c r="A345" s="30" t="s">
        <v>759</v>
      </c>
      <c r="B345" s="31" t="s">
        <v>203</v>
      </c>
      <c r="C345" s="26"/>
      <c r="D345" s="27"/>
      <c r="E345" s="28"/>
      <c r="F345" s="28"/>
      <c r="G345" s="29"/>
      <c r="H345" s="27"/>
    </row>
    <row r="346" spans="1:8" ht="40.5">
      <c r="A346" s="30" t="s">
        <v>760</v>
      </c>
      <c r="B346" s="31" t="s">
        <v>204</v>
      </c>
      <c r="C346" s="26"/>
      <c r="D346" s="27"/>
      <c r="E346" s="28"/>
      <c r="F346" s="28"/>
      <c r="G346" s="29"/>
      <c r="H346" s="27"/>
    </row>
    <row r="347" spans="1:8" ht="121.5">
      <c r="A347" s="30" t="s">
        <v>761</v>
      </c>
      <c r="B347" s="31" t="s">
        <v>205</v>
      </c>
      <c r="C347" s="52" t="s">
        <v>1123</v>
      </c>
      <c r="D347" s="48">
        <v>44914</v>
      </c>
      <c r="E347" s="49" t="s">
        <v>1117</v>
      </c>
      <c r="F347" s="49" t="s">
        <v>1118</v>
      </c>
      <c r="G347" s="122">
        <v>312.03</v>
      </c>
      <c r="H347" s="27">
        <v>45290</v>
      </c>
    </row>
    <row r="348" spans="1:8" ht="27">
      <c r="A348" s="30" t="s">
        <v>762</v>
      </c>
      <c r="B348" s="31" t="s">
        <v>206</v>
      </c>
      <c r="C348" s="26"/>
      <c r="D348" s="27"/>
      <c r="E348" s="28"/>
      <c r="F348" s="28"/>
      <c r="G348" s="29"/>
      <c r="H348" s="27"/>
    </row>
    <row r="349" spans="1:8" ht="27">
      <c r="A349" s="30" t="s">
        <v>763</v>
      </c>
      <c r="B349" s="31" t="s">
        <v>207</v>
      </c>
      <c r="C349" s="26"/>
      <c r="D349" s="27"/>
      <c r="E349" s="28"/>
      <c r="F349" s="28"/>
      <c r="G349" s="29"/>
      <c r="H349" s="27"/>
    </row>
    <row r="350" spans="1:8" ht="135">
      <c r="A350" s="30" t="s">
        <v>764</v>
      </c>
      <c r="B350" s="31" t="s">
        <v>208</v>
      </c>
      <c r="C350" s="120" t="s">
        <v>1208</v>
      </c>
      <c r="D350" s="27">
        <v>44914</v>
      </c>
      <c r="E350" s="28" t="s">
        <v>1117</v>
      </c>
      <c r="F350" s="28" t="s">
        <v>1118</v>
      </c>
      <c r="G350" s="29">
        <v>28.98</v>
      </c>
      <c r="H350" s="27">
        <v>45290</v>
      </c>
    </row>
    <row r="351" spans="1:8" ht="108">
      <c r="A351" s="30" t="s">
        <v>765</v>
      </c>
      <c r="B351" s="31" t="s">
        <v>209</v>
      </c>
      <c r="C351" s="120" t="s">
        <v>1207</v>
      </c>
      <c r="D351" s="48">
        <v>44914</v>
      </c>
      <c r="E351" s="49" t="s">
        <v>1117</v>
      </c>
      <c r="F351" s="49" t="s">
        <v>1118</v>
      </c>
      <c r="G351" s="122">
        <v>283.28</v>
      </c>
      <c r="H351" s="27">
        <v>45290</v>
      </c>
    </row>
    <row r="352" spans="1:8" ht="108">
      <c r="A352" s="30" t="s">
        <v>766</v>
      </c>
      <c r="B352" s="31" t="s">
        <v>210</v>
      </c>
      <c r="C352" s="52" t="s">
        <v>1124</v>
      </c>
      <c r="D352" s="48">
        <v>44914</v>
      </c>
      <c r="E352" s="49" t="s">
        <v>1117</v>
      </c>
      <c r="F352" s="49" t="s">
        <v>1118</v>
      </c>
      <c r="G352" s="122">
        <v>28.98</v>
      </c>
      <c r="H352" s="27">
        <v>45290</v>
      </c>
    </row>
    <row r="353" spans="1:8" ht="27">
      <c r="A353" s="30" t="s">
        <v>767</v>
      </c>
      <c r="B353" s="31" t="s">
        <v>211</v>
      </c>
      <c r="C353" s="26"/>
      <c r="D353" s="27"/>
      <c r="E353" s="28"/>
      <c r="F353" s="28"/>
      <c r="G353" s="29"/>
      <c r="H353" s="27"/>
    </row>
    <row r="354" spans="1:8" ht="27">
      <c r="A354" s="30" t="s">
        <v>768</v>
      </c>
      <c r="B354" s="31" t="s">
        <v>212</v>
      </c>
      <c r="C354" s="26"/>
      <c r="D354" s="27"/>
      <c r="E354" s="28"/>
      <c r="F354" s="28"/>
      <c r="G354" s="29"/>
      <c r="H354" s="27"/>
    </row>
    <row r="355" spans="1:8" ht="54">
      <c r="A355" s="30" t="s">
        <v>769</v>
      </c>
      <c r="B355" s="31" t="s">
        <v>213</v>
      </c>
      <c r="C355" s="26"/>
      <c r="D355" s="27"/>
      <c r="E355" s="28"/>
      <c r="F355" s="28"/>
      <c r="G355" s="29"/>
      <c r="H355" s="27"/>
    </row>
    <row r="356" spans="1:8" ht="15">
      <c r="A356" s="30" t="s">
        <v>770</v>
      </c>
      <c r="B356" s="31" t="s">
        <v>214</v>
      </c>
      <c r="C356" s="26"/>
      <c r="D356" s="27"/>
      <c r="E356" s="28"/>
      <c r="F356" s="28"/>
      <c r="G356" s="29"/>
      <c r="H356" s="27"/>
    </row>
    <row r="357" spans="1:8" ht="15">
      <c r="A357" s="30" t="s">
        <v>771</v>
      </c>
      <c r="B357" s="31" t="s">
        <v>215</v>
      </c>
      <c r="C357" s="26"/>
      <c r="D357" s="27"/>
      <c r="E357" s="28"/>
      <c r="F357" s="28"/>
      <c r="G357" s="29"/>
      <c r="H357" s="27"/>
    </row>
    <row r="358" spans="1:8" ht="15">
      <c r="A358" s="30" t="s">
        <v>772</v>
      </c>
      <c r="B358" s="31" t="s">
        <v>216</v>
      </c>
      <c r="C358" s="26"/>
      <c r="D358" s="27"/>
      <c r="E358" s="28"/>
      <c r="F358" s="28"/>
      <c r="G358" s="29"/>
      <c r="H358" s="27"/>
    </row>
    <row r="359" spans="1:8" ht="27">
      <c r="A359" s="30" t="s">
        <v>227</v>
      </c>
      <c r="B359" s="31" t="s">
        <v>266</v>
      </c>
      <c r="C359" s="26"/>
      <c r="D359" s="27"/>
      <c r="E359" s="28"/>
      <c r="F359" s="28"/>
      <c r="G359" s="29"/>
      <c r="H359" s="27"/>
    </row>
    <row r="360" spans="1:8" ht="15">
      <c r="A360" s="102" t="s">
        <v>267</v>
      </c>
      <c r="B360" s="103"/>
      <c r="C360" s="103"/>
      <c r="D360" s="103"/>
      <c r="E360" s="103"/>
      <c r="F360" s="103"/>
      <c r="G360" s="103"/>
      <c r="H360" s="104"/>
    </row>
    <row r="361" spans="1:8" ht="40.5">
      <c r="A361" s="30" t="s">
        <v>773</v>
      </c>
      <c r="B361" s="31" t="s">
        <v>217</v>
      </c>
      <c r="C361" s="26"/>
      <c r="D361" s="27"/>
      <c r="E361" s="28"/>
      <c r="F361" s="28"/>
      <c r="G361" s="29"/>
      <c r="H361" s="27"/>
    </row>
    <row r="362" spans="1:8" ht="40.5">
      <c r="A362" s="30" t="s">
        <v>774</v>
      </c>
      <c r="B362" s="31" t="s">
        <v>218</v>
      </c>
      <c r="C362" s="26"/>
      <c r="D362" s="27"/>
      <c r="E362" s="28"/>
      <c r="F362" s="28"/>
      <c r="G362" s="29"/>
      <c r="H362" s="27"/>
    </row>
    <row r="363" spans="1:8" ht="40.5">
      <c r="A363" s="30" t="s">
        <v>775</v>
      </c>
      <c r="B363" s="31" t="s">
        <v>219</v>
      </c>
      <c r="C363" s="126" t="s">
        <v>1125</v>
      </c>
      <c r="D363" s="48">
        <v>44855</v>
      </c>
      <c r="E363" s="49" t="s">
        <v>1126</v>
      </c>
      <c r="F363" s="49" t="s">
        <v>1127</v>
      </c>
      <c r="G363" s="50">
        <v>23.26</v>
      </c>
      <c r="H363" s="27">
        <v>45290</v>
      </c>
    </row>
    <row r="364" spans="1:8" ht="40.5">
      <c r="A364" s="30" t="s">
        <v>776</v>
      </c>
      <c r="B364" s="31" t="s">
        <v>268</v>
      </c>
      <c r="C364" s="26"/>
      <c r="D364" s="27"/>
      <c r="E364" s="28"/>
      <c r="F364" s="28"/>
      <c r="G364" s="29"/>
      <c r="H364" s="27"/>
    </row>
    <row r="365" spans="1:8" ht="40.5">
      <c r="A365" s="30" t="s">
        <v>777</v>
      </c>
      <c r="B365" s="31" t="s">
        <v>269</v>
      </c>
      <c r="C365" s="26"/>
      <c r="D365" s="27"/>
      <c r="E365" s="28"/>
      <c r="F365" s="28"/>
      <c r="G365" s="29"/>
      <c r="H365" s="27"/>
    </row>
    <row r="366" spans="1:8" ht="40.5">
      <c r="A366" s="30" t="s">
        <v>778</v>
      </c>
      <c r="B366" s="31" t="s">
        <v>270</v>
      </c>
      <c r="C366" s="26"/>
      <c r="D366" s="27"/>
      <c r="E366" s="28"/>
      <c r="F366" s="28"/>
      <c r="G366" s="29"/>
      <c r="H366" s="27"/>
    </row>
    <row r="367" spans="1:8" ht="40.5">
      <c r="A367" s="30" t="s">
        <v>779</v>
      </c>
      <c r="B367" s="31" t="s">
        <v>271</v>
      </c>
      <c r="C367" s="26"/>
      <c r="D367" s="27"/>
      <c r="E367" s="28"/>
      <c r="F367" s="28"/>
      <c r="G367" s="29"/>
      <c r="H367" s="27"/>
    </row>
    <row r="368" spans="1:8" ht="40.5">
      <c r="A368" s="30" t="s">
        <v>780</v>
      </c>
      <c r="B368" s="31" t="s">
        <v>781</v>
      </c>
      <c r="C368" s="26"/>
      <c r="D368" s="27"/>
      <c r="E368" s="28"/>
      <c r="F368" s="28"/>
      <c r="G368" s="29"/>
      <c r="H368" s="27"/>
    </row>
    <row r="369" spans="1:8" ht="63">
      <c r="A369" s="30" t="s">
        <v>782</v>
      </c>
      <c r="B369" s="31" t="s">
        <v>272</v>
      </c>
      <c r="C369" s="127" t="s">
        <v>1128</v>
      </c>
      <c r="D369" s="48">
        <v>44907</v>
      </c>
      <c r="E369" s="49" t="s">
        <v>1129</v>
      </c>
      <c r="F369" s="49" t="s">
        <v>1130</v>
      </c>
      <c r="G369" s="50">
        <v>37.99</v>
      </c>
      <c r="H369" s="67">
        <v>45290</v>
      </c>
    </row>
    <row r="370" spans="1:8" ht="40.5">
      <c r="A370" s="30" t="s">
        <v>783</v>
      </c>
      <c r="B370" s="31" t="s">
        <v>273</v>
      </c>
      <c r="C370" s="26"/>
      <c r="D370" s="27"/>
      <c r="E370" s="28"/>
      <c r="F370" s="28"/>
      <c r="G370" s="29"/>
      <c r="H370" s="27"/>
    </row>
    <row r="371" spans="1:8" ht="63">
      <c r="A371" s="30" t="s">
        <v>784</v>
      </c>
      <c r="B371" s="33" t="s">
        <v>274</v>
      </c>
      <c r="C371" s="127" t="s">
        <v>1131</v>
      </c>
      <c r="D371" s="48">
        <v>44907</v>
      </c>
      <c r="E371" s="49" t="s">
        <v>1129</v>
      </c>
      <c r="F371" s="49" t="s">
        <v>1130</v>
      </c>
      <c r="G371" s="50">
        <v>41.03</v>
      </c>
      <c r="H371" s="27">
        <v>45290</v>
      </c>
    </row>
    <row r="372" spans="1:8" ht="40.5">
      <c r="A372" s="30" t="s">
        <v>785</v>
      </c>
      <c r="B372" s="33" t="s">
        <v>275</v>
      </c>
      <c r="C372" s="26"/>
      <c r="D372" s="27"/>
      <c r="E372" s="28"/>
      <c r="F372" s="28"/>
      <c r="G372" s="29"/>
      <c r="H372" s="27"/>
    </row>
    <row r="373" spans="1:8" ht="63">
      <c r="A373" s="30" t="s">
        <v>786</v>
      </c>
      <c r="B373" s="33" t="s">
        <v>276</v>
      </c>
      <c r="C373" s="126" t="s">
        <v>1132</v>
      </c>
      <c r="D373" s="48">
        <v>44907</v>
      </c>
      <c r="E373" s="49" t="s">
        <v>1129</v>
      </c>
      <c r="F373" s="49" t="s">
        <v>1130</v>
      </c>
      <c r="G373" s="50">
        <v>43.4</v>
      </c>
      <c r="H373" s="67">
        <v>45290</v>
      </c>
    </row>
    <row r="374" spans="1:8" ht="15">
      <c r="A374" s="30" t="s">
        <v>787</v>
      </c>
      <c r="B374" s="33" t="s">
        <v>788</v>
      </c>
      <c r="C374" s="26"/>
      <c r="D374" s="27"/>
      <c r="E374" s="28"/>
      <c r="F374" s="28"/>
      <c r="G374" s="29"/>
      <c r="H374" s="27"/>
    </row>
    <row r="375" spans="1:8" ht="15">
      <c r="A375" s="30" t="s">
        <v>789</v>
      </c>
      <c r="B375" s="33" t="s">
        <v>790</v>
      </c>
      <c r="C375" s="26"/>
      <c r="D375" s="27"/>
      <c r="E375" s="28"/>
      <c r="F375" s="28"/>
      <c r="G375" s="29"/>
      <c r="H375" s="27"/>
    </row>
    <row r="376" spans="1:8" ht="15">
      <c r="A376" s="30" t="s">
        <v>791</v>
      </c>
      <c r="B376" s="33" t="s">
        <v>792</v>
      </c>
      <c r="C376" s="26"/>
      <c r="D376" s="27"/>
      <c r="E376" s="28"/>
      <c r="F376" s="28"/>
      <c r="G376" s="29"/>
      <c r="H376" s="27"/>
    </row>
    <row r="377" spans="1:8" ht="15">
      <c r="A377" s="30" t="s">
        <v>793</v>
      </c>
      <c r="B377" s="33" t="s">
        <v>794</v>
      </c>
      <c r="C377" s="26"/>
      <c r="D377" s="27"/>
      <c r="E377" s="28"/>
      <c r="F377" s="28"/>
      <c r="G377" s="29"/>
      <c r="H377" s="27"/>
    </row>
    <row r="378" spans="1:8" ht="15">
      <c r="A378" s="30" t="s">
        <v>795</v>
      </c>
      <c r="B378" s="33" t="s">
        <v>796</v>
      </c>
      <c r="C378" s="26"/>
      <c r="D378" s="27"/>
      <c r="E378" s="28"/>
      <c r="F378" s="28"/>
      <c r="G378" s="29"/>
      <c r="H378" s="27"/>
    </row>
    <row r="379" spans="1:8" ht="297">
      <c r="A379" s="30" t="s">
        <v>227</v>
      </c>
      <c r="B379" s="33" t="s">
        <v>277</v>
      </c>
      <c r="C379" s="120" t="s">
        <v>1205</v>
      </c>
      <c r="D379" s="48">
        <v>44855</v>
      </c>
      <c r="E379" s="49" t="s">
        <v>1133</v>
      </c>
      <c r="F379" s="49" t="s">
        <v>1134</v>
      </c>
      <c r="G379" s="50">
        <v>20.3</v>
      </c>
      <c r="H379" s="27">
        <v>45290</v>
      </c>
    </row>
    <row r="380" spans="1:8" ht="378">
      <c r="A380" s="30" t="s">
        <v>227</v>
      </c>
      <c r="B380" s="33" t="s">
        <v>278</v>
      </c>
      <c r="C380" s="120" t="s">
        <v>1206</v>
      </c>
      <c r="D380" s="48">
        <v>45020</v>
      </c>
      <c r="E380" s="49" t="s">
        <v>1135</v>
      </c>
      <c r="F380" s="49" t="s">
        <v>1136</v>
      </c>
      <c r="G380" s="50">
        <v>45.78</v>
      </c>
      <c r="H380" s="51">
        <v>45290</v>
      </c>
    </row>
    <row r="381" spans="1:8" ht="27">
      <c r="A381" s="30" t="s">
        <v>227</v>
      </c>
      <c r="B381" s="31" t="s">
        <v>279</v>
      </c>
      <c r="C381" s="26"/>
      <c r="D381" s="27"/>
      <c r="E381" s="28"/>
      <c r="F381" s="28"/>
      <c r="G381" s="29"/>
      <c r="H381" s="27"/>
    </row>
    <row r="382" spans="1:8" ht="27">
      <c r="A382" s="30" t="s">
        <v>227</v>
      </c>
      <c r="B382" s="31" t="s">
        <v>280</v>
      </c>
      <c r="C382" s="26"/>
      <c r="D382" s="27"/>
      <c r="E382" s="28"/>
      <c r="F382" s="28"/>
      <c r="G382" s="29"/>
      <c r="H382" s="27"/>
    </row>
    <row r="383" spans="1:8" ht="15">
      <c r="A383" s="30" t="s">
        <v>227</v>
      </c>
      <c r="B383" s="31" t="s">
        <v>281</v>
      </c>
      <c r="C383" s="26"/>
      <c r="D383" s="27"/>
      <c r="E383" s="28"/>
      <c r="F383" s="28"/>
      <c r="G383" s="29"/>
      <c r="H383" s="27"/>
    </row>
    <row r="384" spans="1:8" ht="27">
      <c r="A384" s="30" t="s">
        <v>227</v>
      </c>
      <c r="B384" s="31" t="s">
        <v>282</v>
      </c>
      <c r="C384" s="26"/>
      <c r="D384" s="27"/>
      <c r="E384" s="28"/>
      <c r="F384" s="28"/>
      <c r="G384" s="29"/>
      <c r="H384" s="27"/>
    </row>
    <row r="385" spans="1:8" ht="15">
      <c r="A385" s="102" t="s">
        <v>283</v>
      </c>
      <c r="B385" s="103"/>
      <c r="C385" s="103"/>
      <c r="D385" s="103"/>
      <c r="E385" s="103"/>
      <c r="F385" s="103"/>
      <c r="G385" s="103"/>
      <c r="H385" s="104"/>
    </row>
    <row r="386" spans="1:8" ht="162">
      <c r="A386" s="30" t="s">
        <v>797</v>
      </c>
      <c r="B386" s="31" t="s">
        <v>221</v>
      </c>
      <c r="C386" s="78" t="s">
        <v>1137</v>
      </c>
      <c r="D386" s="79">
        <v>44032</v>
      </c>
      <c r="E386" s="57" t="s">
        <v>1138</v>
      </c>
      <c r="F386" s="58">
        <v>1.36660169152E+18</v>
      </c>
      <c r="G386" s="59">
        <v>4292.53</v>
      </c>
      <c r="H386" s="67">
        <v>44196</v>
      </c>
    </row>
    <row r="387" spans="1:8" ht="174.75" customHeight="1">
      <c r="A387" s="30" t="s">
        <v>798</v>
      </c>
      <c r="B387" s="31" t="s">
        <v>222</v>
      </c>
      <c r="C387" s="78" t="s">
        <v>1139</v>
      </c>
      <c r="D387" s="79">
        <v>44032</v>
      </c>
      <c r="E387" s="57" t="s">
        <v>1138</v>
      </c>
      <c r="F387" s="58">
        <v>1.36660169152E+18</v>
      </c>
      <c r="G387" s="59">
        <v>2856.87</v>
      </c>
      <c r="H387" s="67">
        <v>44196</v>
      </c>
    </row>
    <row r="388" spans="1:8" ht="179.25" customHeight="1">
      <c r="A388" s="30" t="s">
        <v>799</v>
      </c>
      <c r="B388" s="31" t="s">
        <v>223</v>
      </c>
      <c r="C388" s="128" t="s">
        <v>1202</v>
      </c>
      <c r="D388" s="79">
        <v>43217</v>
      </c>
      <c r="E388" s="57" t="s">
        <v>1140</v>
      </c>
      <c r="F388" s="58" t="s">
        <v>1141</v>
      </c>
      <c r="G388" s="59">
        <v>4367.8</v>
      </c>
      <c r="H388" s="67">
        <v>43465</v>
      </c>
    </row>
    <row r="389" spans="1:8" ht="54">
      <c r="A389" s="30" t="s">
        <v>800</v>
      </c>
      <c r="B389" s="31" t="s">
        <v>801</v>
      </c>
      <c r="C389" s="26"/>
      <c r="D389" s="27"/>
      <c r="E389" s="28"/>
      <c r="F389" s="28"/>
      <c r="G389" s="29"/>
      <c r="H389" s="27"/>
    </row>
    <row r="390" spans="1:8" ht="27">
      <c r="A390" s="30" t="s">
        <v>802</v>
      </c>
      <c r="B390" s="31" t="s">
        <v>220</v>
      </c>
      <c r="C390" s="26"/>
      <c r="D390" s="27"/>
      <c r="E390" s="28"/>
      <c r="F390" s="28"/>
      <c r="G390" s="29"/>
      <c r="H390" s="27"/>
    </row>
    <row r="391" spans="1:8" ht="15">
      <c r="A391" s="102" t="s">
        <v>803</v>
      </c>
      <c r="B391" s="103"/>
      <c r="C391" s="103"/>
      <c r="D391" s="103"/>
      <c r="E391" s="103"/>
      <c r="F391" s="103"/>
      <c r="G391" s="103"/>
      <c r="H391" s="104"/>
    </row>
    <row r="392" spans="1:8" ht="40.5">
      <c r="A392" s="30" t="s">
        <v>804</v>
      </c>
      <c r="B392" s="31" t="s">
        <v>805</v>
      </c>
      <c r="C392" s="26"/>
      <c r="D392" s="27"/>
      <c r="E392" s="28"/>
      <c r="F392" s="28"/>
      <c r="G392" s="29"/>
      <c r="H392" s="27"/>
    </row>
    <row r="393" spans="1:8" ht="54">
      <c r="A393" s="30" t="s">
        <v>806</v>
      </c>
      <c r="B393" s="31" t="s">
        <v>807</v>
      </c>
      <c r="C393" s="26"/>
      <c r="D393" s="27"/>
      <c r="E393" s="28"/>
      <c r="F393" s="28"/>
      <c r="G393" s="29"/>
      <c r="H393" s="27"/>
    </row>
    <row r="394" spans="1:8" ht="15">
      <c r="A394" s="102" t="s">
        <v>284</v>
      </c>
      <c r="B394" s="103"/>
      <c r="C394" s="103"/>
      <c r="D394" s="103"/>
      <c r="E394" s="103"/>
      <c r="F394" s="103"/>
      <c r="G394" s="103"/>
      <c r="H394" s="104"/>
    </row>
    <row r="395" spans="1:8" ht="165">
      <c r="A395" s="30" t="s">
        <v>227</v>
      </c>
      <c r="B395" s="31" t="s">
        <v>285</v>
      </c>
      <c r="C395" s="129" t="s">
        <v>1142</v>
      </c>
      <c r="D395" s="130">
        <v>45201</v>
      </c>
      <c r="E395" s="131" t="s">
        <v>1143</v>
      </c>
      <c r="F395" s="131" t="s">
        <v>1144</v>
      </c>
      <c r="G395" s="132">
        <v>899643.82</v>
      </c>
      <c r="H395" s="27">
        <v>45289</v>
      </c>
    </row>
    <row r="396" spans="1:8" ht="165">
      <c r="A396" s="30" t="s">
        <v>227</v>
      </c>
      <c r="B396" s="31" t="s">
        <v>286</v>
      </c>
      <c r="C396" s="129" t="s">
        <v>1142</v>
      </c>
      <c r="D396" s="130">
        <v>45201</v>
      </c>
      <c r="E396" s="131" t="str">
        <f>E395</f>
        <v>02311000008230001430001/101 </v>
      </c>
      <c r="F396" s="131" t="s">
        <v>1144</v>
      </c>
      <c r="G396" s="132">
        <f>G395</f>
        <v>899643.82</v>
      </c>
      <c r="H396" s="133" t="s">
        <v>1145</v>
      </c>
    </row>
    <row r="397" spans="1:8" ht="165">
      <c r="A397" s="30" t="s">
        <v>227</v>
      </c>
      <c r="B397" s="31" t="s">
        <v>287</v>
      </c>
      <c r="C397" s="129" t="s">
        <v>1142</v>
      </c>
      <c r="D397" s="130">
        <f>D396</f>
        <v>45201</v>
      </c>
      <c r="E397" s="130" t="str">
        <f>E396</f>
        <v>02311000008230001430001/101 </v>
      </c>
      <c r="F397" s="130" t="s">
        <v>1144</v>
      </c>
      <c r="G397" s="132">
        <f>G396</f>
        <v>899643.82</v>
      </c>
      <c r="H397" s="27" t="str">
        <f>H396</f>
        <v>29.12.2023</v>
      </c>
    </row>
    <row r="398" spans="1:8" ht="15">
      <c r="A398" s="30" t="s">
        <v>227</v>
      </c>
      <c r="B398" s="31" t="s">
        <v>288</v>
      </c>
      <c r="C398" s="26"/>
      <c r="D398" s="27"/>
      <c r="E398" s="28"/>
      <c r="F398" s="28"/>
      <c r="G398" s="29"/>
      <c r="H398" s="27"/>
    </row>
    <row r="399" spans="1:8" ht="15">
      <c r="A399" s="30" t="s">
        <v>227</v>
      </c>
      <c r="B399" s="31" t="s">
        <v>289</v>
      </c>
      <c r="C399" s="26"/>
      <c r="D399" s="27"/>
      <c r="E399" s="28"/>
      <c r="F399" s="28"/>
      <c r="G399" s="29"/>
      <c r="H399" s="27"/>
    </row>
    <row r="400" spans="1:8" ht="180">
      <c r="A400" s="30" t="s">
        <v>227</v>
      </c>
      <c r="B400" s="31" t="s">
        <v>290</v>
      </c>
      <c r="C400" s="129" t="s">
        <v>1146</v>
      </c>
      <c r="D400" s="27">
        <v>45068</v>
      </c>
      <c r="E400" s="28" t="s">
        <v>1147</v>
      </c>
      <c r="F400" s="28" t="s">
        <v>1148</v>
      </c>
      <c r="G400" s="29">
        <v>857923.13</v>
      </c>
      <c r="H400" s="27" t="s">
        <v>1149</v>
      </c>
    </row>
    <row r="401" spans="1:8" ht="15">
      <c r="A401" s="102" t="s">
        <v>295</v>
      </c>
      <c r="B401" s="103"/>
      <c r="C401" s="103"/>
      <c r="D401" s="103"/>
      <c r="E401" s="103"/>
      <c r="F401" s="103"/>
      <c r="G401" s="103"/>
      <c r="H401" s="104"/>
    </row>
    <row r="402" spans="1:8" ht="27">
      <c r="A402" s="30" t="s">
        <v>296</v>
      </c>
      <c r="B402" s="42" t="s">
        <v>391</v>
      </c>
      <c r="C402" s="39" t="s">
        <v>823</v>
      </c>
      <c r="D402" s="40" t="s">
        <v>823</v>
      </c>
      <c r="E402" s="39" t="s">
        <v>823</v>
      </c>
      <c r="F402" s="39" t="s">
        <v>823</v>
      </c>
      <c r="G402" s="41" t="s">
        <v>823</v>
      </c>
      <c r="H402" s="40" t="s">
        <v>823</v>
      </c>
    </row>
    <row r="403" spans="1:8" ht="67.5">
      <c r="A403" s="30" t="s">
        <v>820</v>
      </c>
      <c r="B403" s="36" t="s">
        <v>1150</v>
      </c>
      <c r="C403" s="26" t="s">
        <v>1151</v>
      </c>
      <c r="D403" s="27">
        <v>45124</v>
      </c>
      <c r="E403" s="28" t="s">
        <v>1152</v>
      </c>
      <c r="F403" s="28" t="s">
        <v>1153</v>
      </c>
      <c r="G403" s="29">
        <v>661529.41</v>
      </c>
      <c r="H403" s="27">
        <v>45290</v>
      </c>
    </row>
    <row r="404" spans="1:8" ht="297.75" customHeight="1">
      <c r="A404" s="30" t="s">
        <v>821</v>
      </c>
      <c r="B404" s="134" t="s">
        <v>1154</v>
      </c>
      <c r="C404" s="65" t="s">
        <v>1155</v>
      </c>
      <c r="D404" s="135">
        <v>43654</v>
      </c>
      <c r="E404" s="57" t="s">
        <v>1156</v>
      </c>
      <c r="F404" s="58" t="s">
        <v>1157</v>
      </c>
      <c r="G404" s="136">
        <v>69159.63</v>
      </c>
      <c r="H404" s="27">
        <v>43739</v>
      </c>
    </row>
    <row r="405" spans="1:8" ht="337.5">
      <c r="A405" s="30" t="s">
        <v>822</v>
      </c>
      <c r="B405" s="134" t="s">
        <v>1158</v>
      </c>
      <c r="C405" s="65" t="s">
        <v>1159</v>
      </c>
      <c r="D405" s="79">
        <v>43976</v>
      </c>
      <c r="E405" s="57" t="s">
        <v>1160</v>
      </c>
      <c r="F405" s="58" t="s">
        <v>1161</v>
      </c>
      <c r="G405" s="137">
        <v>48333.33</v>
      </c>
      <c r="H405" s="27">
        <v>44196</v>
      </c>
    </row>
    <row r="406" spans="1:8" ht="229.5">
      <c r="A406" s="30" t="s">
        <v>1168</v>
      </c>
      <c r="B406" s="134" t="s">
        <v>1162</v>
      </c>
      <c r="C406" s="65" t="s">
        <v>1163</v>
      </c>
      <c r="D406" s="79">
        <v>43976</v>
      </c>
      <c r="E406" s="57" t="s">
        <v>1160</v>
      </c>
      <c r="F406" s="58" t="s">
        <v>1161</v>
      </c>
      <c r="G406" s="137">
        <v>40666.67</v>
      </c>
      <c r="H406" s="27">
        <v>44196</v>
      </c>
    </row>
    <row r="407" spans="1:8" ht="229.5">
      <c r="A407" s="30" t="s">
        <v>1169</v>
      </c>
      <c r="B407" s="36" t="s">
        <v>1164</v>
      </c>
      <c r="C407" s="26" t="s">
        <v>1165</v>
      </c>
      <c r="D407" s="27">
        <v>43969</v>
      </c>
      <c r="E407" s="28" t="s">
        <v>1166</v>
      </c>
      <c r="F407" s="28" t="s">
        <v>1167</v>
      </c>
      <c r="G407" s="29">
        <v>21126</v>
      </c>
      <c r="H407" s="27">
        <v>44196</v>
      </c>
    </row>
    <row r="408" spans="1:8" ht="81">
      <c r="A408" s="30" t="s">
        <v>1182</v>
      </c>
      <c r="B408" s="134" t="s">
        <v>1170</v>
      </c>
      <c r="C408" s="65" t="s">
        <v>1171</v>
      </c>
      <c r="D408" s="135">
        <v>44306</v>
      </c>
      <c r="E408" s="119" t="s">
        <v>1172</v>
      </c>
      <c r="F408" s="144" t="s">
        <v>1173</v>
      </c>
      <c r="G408" s="136">
        <v>122550.83</v>
      </c>
      <c r="H408" s="51">
        <v>44561</v>
      </c>
    </row>
    <row r="409" spans="1:8" ht="135">
      <c r="A409" s="30" t="s">
        <v>1183</v>
      </c>
      <c r="B409" s="36" t="s">
        <v>1174</v>
      </c>
      <c r="C409" s="26" t="s">
        <v>1175</v>
      </c>
      <c r="D409" s="27">
        <v>43388</v>
      </c>
      <c r="E409" s="28" t="s">
        <v>1176</v>
      </c>
      <c r="F409" s="28" t="s">
        <v>1177</v>
      </c>
      <c r="G409" s="29">
        <v>13186.08</v>
      </c>
      <c r="H409" s="27">
        <v>43465</v>
      </c>
    </row>
    <row r="410" spans="1:8" ht="99.75" customHeight="1">
      <c r="A410" s="30" t="s">
        <v>1184</v>
      </c>
      <c r="B410" s="36" t="s">
        <v>1178</v>
      </c>
      <c r="C410" s="26" t="s">
        <v>1203</v>
      </c>
      <c r="D410" s="27">
        <v>43388</v>
      </c>
      <c r="E410" s="28" t="s">
        <v>1176</v>
      </c>
      <c r="F410" s="28" t="s">
        <v>1177</v>
      </c>
      <c r="G410" s="29">
        <v>2207.74</v>
      </c>
      <c r="H410" s="27">
        <v>43465</v>
      </c>
    </row>
    <row r="411" spans="1:8" ht="209.25" customHeight="1">
      <c r="A411" s="30" t="s">
        <v>1185</v>
      </c>
      <c r="B411" s="36" t="s">
        <v>1179</v>
      </c>
      <c r="C411" s="26" t="s">
        <v>1204</v>
      </c>
      <c r="D411" s="27">
        <v>44012</v>
      </c>
      <c r="E411" s="28" t="s">
        <v>1180</v>
      </c>
      <c r="F411" s="28" t="s">
        <v>1181</v>
      </c>
      <c r="G411" s="29">
        <v>39292.2</v>
      </c>
      <c r="H411" s="27">
        <v>44196</v>
      </c>
    </row>
    <row r="412" spans="1:8" ht="94.5">
      <c r="A412" s="30" t="s">
        <v>404</v>
      </c>
      <c r="B412" s="36" t="s">
        <v>1186</v>
      </c>
      <c r="C412" s="26" t="s">
        <v>1187</v>
      </c>
      <c r="D412" s="27">
        <v>43690</v>
      </c>
      <c r="E412" s="28" t="s">
        <v>1188</v>
      </c>
      <c r="F412" s="28" t="s">
        <v>1189</v>
      </c>
      <c r="G412" s="29">
        <v>207686.35</v>
      </c>
      <c r="H412" s="27">
        <v>43739</v>
      </c>
    </row>
    <row r="413" spans="1:8" ht="67.5">
      <c r="A413" s="30" t="s">
        <v>405</v>
      </c>
      <c r="B413" s="36" t="s">
        <v>1190</v>
      </c>
      <c r="C413" s="26" t="s">
        <v>1191</v>
      </c>
      <c r="D413" s="27">
        <v>45096</v>
      </c>
      <c r="E413" s="28">
        <f>$E$329</f>
        <v>0</v>
      </c>
      <c r="F413" s="28">
        <f>$F$329</f>
        <v>0</v>
      </c>
      <c r="G413" s="29">
        <v>28.97</v>
      </c>
      <c r="H413" s="27">
        <v>45289</v>
      </c>
    </row>
    <row r="414" spans="1:8" ht="135">
      <c r="A414" s="30" t="s">
        <v>406</v>
      </c>
      <c r="B414" s="36" t="s">
        <v>1192</v>
      </c>
      <c r="C414" s="26" t="s">
        <v>1193</v>
      </c>
      <c r="D414" s="27">
        <v>45096</v>
      </c>
      <c r="E414" s="28">
        <f>$E$329</f>
        <v>0</v>
      </c>
      <c r="F414" s="28">
        <f>$F$329</f>
        <v>0</v>
      </c>
      <c r="G414" s="29">
        <v>1219.5</v>
      </c>
      <c r="H414" s="27">
        <v>45289</v>
      </c>
    </row>
    <row r="415" spans="1:8" ht="409.5">
      <c r="A415" s="30" t="s">
        <v>407</v>
      </c>
      <c r="B415" s="36" t="s">
        <v>828</v>
      </c>
      <c r="C415" s="26" t="s">
        <v>1194</v>
      </c>
      <c r="D415" s="27">
        <v>45124</v>
      </c>
      <c r="E415" s="145" t="s">
        <v>1195</v>
      </c>
      <c r="F415" s="145" t="s">
        <v>1196</v>
      </c>
      <c r="G415" s="29">
        <v>3002950</v>
      </c>
      <c r="H415" s="27">
        <v>45290</v>
      </c>
    </row>
    <row r="416" spans="1:8" ht="15">
      <c r="A416" s="30"/>
      <c r="B416" s="36"/>
      <c r="C416" s="26"/>
      <c r="D416" s="27"/>
      <c r="E416" s="28"/>
      <c r="F416" s="28"/>
      <c r="G416" s="29"/>
      <c r="H416" s="27"/>
    </row>
    <row r="417" spans="1:8" ht="15">
      <c r="A417" s="30"/>
      <c r="B417" s="36"/>
      <c r="C417" s="26"/>
      <c r="D417" s="27"/>
      <c r="E417" s="28"/>
      <c r="F417" s="28"/>
      <c r="G417" s="29"/>
      <c r="H417" s="27"/>
    </row>
    <row r="418" spans="1:8" ht="15">
      <c r="A418" s="138"/>
      <c r="B418" s="139"/>
      <c r="C418" s="140"/>
      <c r="D418" s="141"/>
      <c r="E418" s="142"/>
      <c r="F418" s="142"/>
      <c r="G418" s="143"/>
      <c r="H418" s="141"/>
    </row>
    <row r="420" spans="1:13" ht="15.75">
      <c r="A420" s="109" t="s">
        <v>443</v>
      </c>
      <c r="B420" s="109"/>
      <c r="C420" s="109"/>
      <c r="D420" s="20"/>
      <c r="E420" s="100" t="s">
        <v>1197</v>
      </c>
      <c r="F420" s="100"/>
      <c r="G420" s="6"/>
      <c r="H420" s="35"/>
      <c r="L420" s="17"/>
      <c r="M420" s="5"/>
    </row>
    <row r="421" spans="5:13" ht="15">
      <c r="E421" s="101" t="s">
        <v>439</v>
      </c>
      <c r="F421" s="101"/>
      <c r="G421" s="16"/>
      <c r="H421" s="18" t="s">
        <v>440</v>
      </c>
      <c r="L421" s="18"/>
      <c r="M421" s="5"/>
    </row>
    <row r="422" spans="1:13" ht="15.75">
      <c r="A422" s="108" t="s">
        <v>441</v>
      </c>
      <c r="B422" s="108"/>
      <c r="C422" s="21"/>
      <c r="D422" s="21"/>
      <c r="E422" s="19"/>
      <c r="H422" s="22"/>
      <c r="L422" s="5"/>
      <c r="M422" s="5"/>
    </row>
    <row r="423" spans="1:13" ht="15.75">
      <c r="A423" s="98" t="s">
        <v>1198</v>
      </c>
      <c r="B423" s="98"/>
      <c r="C423" s="98"/>
      <c r="D423" s="21"/>
      <c r="E423" s="100" t="s">
        <v>1199</v>
      </c>
      <c r="F423" s="100"/>
      <c r="H423" s="35"/>
      <c r="L423" s="17"/>
      <c r="M423" s="5"/>
    </row>
    <row r="424" spans="1:13" ht="15.75">
      <c r="A424" s="99" t="s">
        <v>442</v>
      </c>
      <c r="B424" s="99"/>
      <c r="C424" s="99"/>
      <c r="D424" s="21"/>
      <c r="E424" s="101" t="s">
        <v>439</v>
      </c>
      <c r="F424" s="101"/>
      <c r="H424" s="18" t="s">
        <v>440</v>
      </c>
      <c r="L424" s="18"/>
      <c r="M424" s="5"/>
    </row>
    <row r="426" spans="1:2" ht="15">
      <c r="A426" s="107" t="s">
        <v>444</v>
      </c>
      <c r="B426" s="107"/>
    </row>
    <row r="427" spans="1:2" ht="15">
      <c r="A427" s="105">
        <v>84732772957</v>
      </c>
      <c r="B427" s="106"/>
    </row>
  </sheetData>
  <sheetProtection autoFilter="0"/>
  <mergeCells count="49">
    <mergeCell ref="A212:H212"/>
    <mergeCell ref="A226:H226"/>
    <mergeCell ref="A233:H233"/>
    <mergeCell ref="A244:H244"/>
    <mergeCell ref="A253:H253"/>
    <mergeCell ref="A314:A316"/>
    <mergeCell ref="A323:A325"/>
    <mergeCell ref="A311:A313"/>
    <mergeCell ref="A360:H360"/>
    <mergeCell ref="A385:H385"/>
    <mergeCell ref="A394:H394"/>
    <mergeCell ref="A401:H401"/>
    <mergeCell ref="A391:H391"/>
    <mergeCell ref="H10:H11"/>
    <mergeCell ref="A10:A11"/>
    <mergeCell ref="A326:A328"/>
    <mergeCell ref="A263:H263"/>
    <mergeCell ref="A267:H267"/>
    <mergeCell ref="A298:H298"/>
    <mergeCell ref="A300:H300"/>
    <mergeCell ref="A317:A319"/>
    <mergeCell ref="A304:H304"/>
    <mergeCell ref="A320:A322"/>
    <mergeCell ref="G10:G11"/>
    <mergeCell ref="D4:E4"/>
    <mergeCell ref="A63:H63"/>
    <mergeCell ref="A83:H83"/>
    <mergeCell ref="B10:B11"/>
    <mergeCell ref="C10:C11"/>
    <mergeCell ref="A13:H13"/>
    <mergeCell ref="A9:C9"/>
    <mergeCell ref="D9:H9"/>
    <mergeCell ref="D10:F10"/>
    <mergeCell ref="A427:B427"/>
    <mergeCell ref="A426:B426"/>
    <mergeCell ref="A422:B422"/>
    <mergeCell ref="A420:C420"/>
    <mergeCell ref="E420:F420"/>
    <mergeCell ref="E421:F421"/>
    <mergeCell ref="B6:G6"/>
    <mergeCell ref="B7:G7"/>
    <mergeCell ref="B2:G2"/>
    <mergeCell ref="A423:C423"/>
    <mergeCell ref="A424:C424"/>
    <mergeCell ref="E423:F423"/>
    <mergeCell ref="E424:F424"/>
    <mergeCell ref="A260:H260"/>
    <mergeCell ref="A302:H302"/>
    <mergeCell ref="A258:H258"/>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root</cp:lastModifiedBy>
  <cp:lastPrinted>2024-01-26T06:44:00Z</cp:lastPrinted>
  <dcterms:created xsi:type="dcterms:W3CDTF">2015-06-26T12:41:08Z</dcterms:created>
  <dcterms:modified xsi:type="dcterms:W3CDTF">2024-01-26T08:32:03Z</dcterms:modified>
  <cp:category/>
  <cp:version/>
  <cp:contentType/>
  <cp:contentStatus/>
</cp:coreProperties>
</file>