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385" windowWidth="19320" windowHeight="147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ТСР'!$A$2:$H$435</definedName>
  </definedNames>
  <calcPr fullCalcOnLoad="1"/>
</workbook>
</file>

<file path=xl/sharedStrings.xml><?xml version="1.0" encoding="utf-8"?>
<sst xmlns="http://schemas.openxmlformats.org/spreadsheetml/2006/main" count="1225" uniqueCount="1095">
  <si>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</si>
  <si>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</si>
  <si>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</si>
  <si>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</si>
  <si>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</si>
  <si>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</si>
  <si>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</si>
  <si>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</si>
  <si>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</si>
  <si>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</si>
  <si>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</si>
  <si>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</si>
  <si>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</si>
  <si>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</si>
  <si>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</si>
  <si>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</si>
  <si>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</si>
  <si>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</si>
  <si>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</si>
  <si>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</si>
  <si>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</si>
  <si>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</si>
  <si>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</si>
  <si>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</si>
  <si>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</si>
  <si>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</si>
  <si>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</si>
  <si>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</si>
  <si>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</si>
  <si>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</si>
  <si>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</si>
  <si>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</si>
  <si>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</si>
  <si>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</si>
  <si>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</si>
  <si>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</si>
  <si>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</si>
  <si>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</si>
  <si>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</si>
  <si>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</si>
  <si>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</si>
  <si>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</si>
  <si>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</si>
  <si>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</si>
  <si>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</si>
  <si>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</si>
  <si>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</si>
  <si>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</si>
  <si>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</si>
  <si>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</si>
  <si>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</si>
  <si>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</si>
  <si>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</si>
  <si>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</si>
  <si>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</si>
  <si>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</si>
  <si>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</si>
  <si>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</si>
  <si>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</si>
  <si>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</si>
  <si>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</si>
  <si>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</si>
  <si>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</si>
  <si>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</si>
  <si>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</si>
  <si>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</si>
  <si>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</si>
  <si>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</si>
  <si>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</si>
  <si>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</si>
  <si>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</si>
  <si>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</si>
  <si>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</si>
  <si>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</si>
  <si>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</si>
  <si>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</si>
  <si>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</si>
  <si>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</si>
  <si>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</si>
  <si>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</si>
  <si>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</si>
  <si>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</si>
  <si>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</si>
  <si>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</si>
  <si>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</si>
  <si>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</si>
  <si>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</si>
  <si>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</si>
  <si>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</si>
  <si>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</si>
  <si>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</si>
  <si>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</si>
  <si>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</si>
  <si>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</si>
  <si>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</si>
  <si>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</si>
  <si>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</si>
  <si>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</si>
  <si>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</si>
  <si>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</si>
  <si>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</si>
  <si>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</si>
  <si>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</si>
  <si>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</si>
  <si>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</si>
  <si>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</si>
  <si>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</si>
  <si>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</si>
  <si>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</si>
  <si>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</si>
  <si>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</si>
  <si>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</si>
  <si>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</si>
  <si>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</si>
  <si>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</si>
  <si>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</si>
  <si>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</si>
  <si>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</si>
  <si>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</si>
  <si>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</si>
  <si>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</si>
  <si>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</si>
  <si>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</si>
  <si>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</si>
  <si>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</si>
  <si>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</si>
  <si>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</si>
  <si>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</si>
  <si>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</si>
  <si>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</si>
  <si>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</si>
  <si>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</si>
  <si>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</si>
  <si>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</si>
  <si>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</si>
  <si>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</si>
  <si>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</si>
  <si>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</si>
  <si>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</si>
  <si>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</si>
  <si>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</si>
  <si>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</si>
  <si>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</si>
  <si>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</si>
  <si>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</si>
  <si>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</si>
  <si>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</si>
  <si>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</si>
  <si>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</si>
  <si>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</si>
  <si>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</si>
  <si>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</si>
  <si>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</si>
  <si>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</si>
  <si>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</si>
  <si>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</si>
  <si>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</si>
  <si>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</si>
  <si>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</si>
  <si>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</si>
  <si>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</si>
  <si>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</si>
  <si>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</si>
  <si>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</si>
  <si>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</si>
  <si>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</si>
  <si>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</si>
  <si>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</si>
  <si>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</si>
  <si>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</si>
  <si>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</si>
  <si>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</si>
  <si>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</si>
  <si>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</si>
  <si>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</si>
  <si>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</si>
  <si>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</si>
  <si>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</si>
  <si>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</si>
  <si>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</si>
  <si>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</si>
  <si>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</si>
  <si>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</si>
  <si>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</si>
  <si>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</si>
  <si>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</si>
  <si>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</si>
  <si>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</si>
  <si>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</si>
  <si>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</si>
  <si>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</si>
  <si>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</si>
  <si>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</si>
  <si>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</si>
  <si>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</si>
  <si>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</si>
  <si>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</si>
  <si>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</si>
  <si>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</si>
  <si>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</si>
  <si>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</si>
  <si>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</si>
  <si>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</si>
  <si>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</si>
  <si>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</si>
  <si>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</si>
  <si>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</si>
  <si>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</si>
  <si>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</si>
  <si>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</si>
  <si>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</si>
  <si>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</si>
  <si>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</si>
  <si>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</si>
  <si>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</si>
  <si>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</si>
  <si>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</si>
  <si>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</si>
  <si>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</si>
  <si>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</si>
  <si>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</si>
  <si>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</si>
  <si>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</si>
  <si>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</si>
  <si>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</si>
  <si>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</si>
  <si>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</si>
  <si>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</si>
  <si>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</si>
  <si>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</si>
  <si>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</si>
  <si>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</si>
  <si>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</si>
  <si>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</si>
  <si>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</si>
  <si>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</si>
  <si>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</si>
  <si>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</si>
  <si>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</si>
  <si>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</si>
  <si>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</si>
  <si>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</si>
  <si>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</si>
  <si>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</si>
  <si>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</si>
  <si>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</si>
  <si>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</si>
  <si>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</si>
  <si>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</si>
  <si>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</si>
  <si>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</si>
  <si>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</si>
  <si>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</si>
  <si>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</si>
  <si>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</si>
  <si>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</si>
  <si>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</si>
  <si>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</si>
  <si>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</si>
  <si>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</si>
  <si>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</si>
  <si>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</si>
  <si>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</si>
  <si>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</si>
  <si>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</si>
  <si>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</si>
  <si>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</si>
  <si>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</si>
  <si>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</si>
  <si>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</si>
  <si>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</si>
  <si>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</si>
  <si>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</si>
  <si>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</si>
  <si>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</si>
  <si>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</si>
  <si>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</si>
  <si>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</si>
  <si>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</si>
  <si>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</si>
  <si>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</si>
  <si>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</si>
  <si>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</si>
  <si>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</si>
  <si>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</si>
  <si>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</si>
  <si>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</si>
  <si>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</si>
  <si>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</si>
  <si>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</si>
  <si>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</si>
  <si>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</si>
  <si>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</si>
  <si>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</si>
  <si>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</si>
  <si>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</si>
  <si>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</si>
  <si>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</si>
  <si>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</si>
  <si>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</si>
  <si>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</si>
  <si>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</si>
  <si>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</si>
  <si>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</si>
  <si>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</si>
  <si>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</si>
  <si>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</si>
  <si>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</si>
  <si>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</si>
  <si>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</si>
  <si>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</si>
  <si>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</si>
  <si>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</si>
  <si>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</si>
  <si>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</si>
  <si>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</si>
  <si>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</si>
  <si>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</si>
  <si>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</si>
  <si>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</si>
  <si>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</si>
  <si>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</si>
  <si>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</si>
  <si>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</si>
  <si>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</si>
  <si>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</si>
  <si>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</si>
  <si>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</si>
  <si>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</si>
  <si>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</si>
  <si>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</si>
  <si>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</si>
  <si>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</si>
  <si>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</si>
  <si>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</si>
  <si>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</si>
  <si>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</si>
  <si>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</si>
  <si>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</si>
  <si>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</si>
  <si>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</si>
  <si>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</si>
  <si>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</si>
  <si>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</si>
  <si>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</si>
  <si>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</si>
  <si>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</si>
  <si>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</si>
  <si>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</si>
  <si>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</si>
  <si>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</si>
  <si>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</si>
  <si>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</si>
  <si>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</si>
  <si>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</si>
  <si>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</si>
  <si>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</si>
  <si>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</si>
  <si>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</si>
  <si>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</si>
  <si>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</si>
  <si>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</si>
  <si>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</si>
  <si>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</si>
  <si>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</si>
  <si>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</si>
  <si>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</si>
  <si>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</si>
  <si>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</si>
  <si>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</si>
  <si>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</si>
  <si>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</si>
  <si>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</si>
  <si>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</si>
  <si>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</si>
  <si>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</si>
  <si>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</si>
  <si>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</si>
  <si>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</si>
  <si>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</si>
  <si>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</si>
  <si>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</si>
  <si>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</si>
  <si>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</si>
  <si>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</si>
  <si>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</si>
  <si>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</si>
  <si>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</si>
  <si>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</si>
  <si>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</si>
  <si>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</si>
  <si>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</si>
  <si>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</si>
  <si>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</si>
  <si>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</si>
  <si>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</si>
  <si>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</si>
  <si>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</si>
  <si>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</si>
  <si>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</si>
  <si>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</si>
  <si>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</si>
  <si>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</si>
  <si>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</si>
  <si>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</si>
  <si>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</si>
  <si>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</si>
  <si>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</si>
  <si>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</si>
  <si>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</si>
  <si>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</si>
  <si>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</si>
  <si>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</si>
  <si>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</si>
  <si>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</si>
  <si>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</si>
  <si>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</si>
  <si>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</si>
  <si>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</si>
  <si>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</si>
  <si>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</si>
  <si>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</si>
  <si>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</si>
  <si>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</si>
  <si>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</si>
  <si>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</si>
  <si>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</si>
  <si>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</si>
  <si>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</si>
  <si>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</si>
  <si>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</si>
  <si>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</si>
  <si>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</si>
  <si>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</si>
  <si>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</si>
  <si>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</si>
  <si>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</si>
  <si>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</si>
  <si>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</si>
  <si>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</si>
  <si>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</si>
  <si>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</si>
  <si>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</si>
  <si>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</si>
  <si>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</si>
  <si>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</si>
  <si>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</si>
  <si>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</si>
  <si>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</si>
  <si>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</si>
  <si>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</si>
  <si>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</si>
  <si>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</si>
  <si>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</si>
  <si>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</si>
  <si>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</si>
  <si>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</si>
  <si>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</si>
  <si>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</si>
  <si>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</si>
  <si>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</si>
  <si>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</si>
  <si>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</si>
  <si>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</si>
  <si>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</si>
  <si>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</si>
  <si>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</si>
  <si>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</si>
  <si>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</si>
  <si>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</si>
  <si>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</si>
  <si>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</si>
  <si>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</si>
  <si>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</si>
  <si>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</si>
  <si>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</si>
  <si>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</si>
  <si>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</si>
  <si>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</si>
  <si>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</si>
  <si>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</si>
  <si>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</si>
  <si>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</si>
  <si>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</si>
  <si>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</si>
  <si>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</si>
  <si>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</si>
  <si>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</si>
  <si>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</si>
  <si>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</si>
  <si>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</si>
  <si>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</si>
  <si>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</si>
  <si>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</si>
  <si>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</si>
  <si>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</si>
  <si>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</si>
  <si>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</si>
  <si>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</si>
  <si>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</si>
  <si>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</si>
  <si>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</si>
  <si>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</si>
  <si>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</si>
  <si>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</si>
  <si>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</si>
  <si>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</si>
  <si>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</si>
  <si>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</si>
  <si>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</si>
  <si>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</si>
  <si>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</si>
  <si>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</si>
  <si>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</si>
  <si>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</si>
  <si>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</si>
  <si>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</si>
  <si>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</si>
  <si>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</si>
  <si>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</si>
  <si>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</si>
  <si>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</si>
  <si>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</si>
  <si>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</si>
  <si>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</si>
  <si>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</si>
  <si>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</si>
  <si>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</si>
  <si>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</si>
  <si>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</si>
  <si>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</si>
  <si>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</si>
  <si>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</si>
  <si>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</si>
  <si>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</si>
  <si>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</si>
  <si>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</si>
  <si>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</si>
  <si>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</si>
  <si>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</si>
  <si>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</si>
  <si>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</si>
  <si>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</si>
  <si>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</si>
  <si>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</si>
  <si>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</si>
  <si>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</si>
  <si>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</si>
  <si>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</si>
  <si>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</si>
  <si>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</si>
  <si>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</si>
  <si>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</si>
  <si>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</si>
  <si>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</si>
  <si>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</si>
  <si>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</si>
  <si>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</si>
  <si>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</si>
  <si>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</si>
  <si>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</si>
  <si>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</si>
  <si>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</si>
  <si>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</si>
  <si>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</si>
  <si>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</si>
  <si>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</si>
  <si>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</si>
  <si>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</si>
  <si>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</si>
  <si>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</si>
  <si>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</si>
  <si>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</si>
  <si>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</si>
  <si>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</si>
  <si>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</si>
  <si>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</si>
  <si>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</si>
  <si>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</si>
  <si>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</si>
  <si>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</si>
  <si>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</si>
  <si>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</si>
  <si>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</si>
  <si>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</si>
  <si>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</si>
  <si>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</si>
  <si>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</si>
  <si>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</si>
  <si>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</si>
  <si>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</si>
  <si>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</si>
  <si>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</si>
  <si>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</si>
  <si>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</si>
  <si>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</si>
  <si>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</si>
  <si>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</si>
  <si>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</si>
  <si>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</si>
  <si>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</si>
  <si>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</si>
  <si>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</si>
  <si>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</si>
  <si>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</si>
  <si>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</si>
  <si>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</si>
  <si>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</si>
  <si>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</si>
  <si>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</si>
  <si>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</si>
  <si>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</si>
  <si>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</si>
  <si>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</si>
  <si>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</si>
  <si>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</si>
  <si>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</si>
  <si>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</si>
  <si>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</si>
  <si>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</si>
  <si>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</si>
  <si>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</si>
  <si>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</si>
  <si>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</si>
  <si>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</si>
  <si>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</si>
  <si>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</si>
  <si>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</si>
  <si>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</si>
  <si>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</si>
  <si>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</si>
  <si>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</si>
  <si>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</si>
  <si>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</si>
  <si>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</si>
  <si>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</si>
  <si>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</si>
  <si>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</si>
  <si>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</si>
  <si>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</si>
  <si>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</si>
  <si>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</si>
  <si>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</si>
  <si>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</si>
  <si>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</si>
  <si>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</si>
  <si>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</si>
  <si>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</si>
  <si>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</si>
  <si>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</si>
  <si>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</si>
  <si>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</si>
  <si>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</si>
  <si>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</si>
  <si>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</si>
  <si>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</si>
  <si>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</si>
  <si>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</si>
  <si>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</si>
  <si>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</si>
  <si>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</si>
  <si>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</si>
  <si>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</si>
  <si>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</si>
  <si>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</si>
  <si>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</si>
  <si>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</si>
  <si>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</si>
  <si>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</si>
  <si>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</si>
  <si>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</si>
  <si>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</si>
  <si>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</si>
  <si>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</si>
  <si>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</si>
  <si>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</si>
  <si>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</si>
  <si>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</si>
  <si>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</si>
  <si>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</si>
  <si>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</si>
  <si>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</si>
  <si>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</si>
  <si>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</si>
  <si>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</si>
  <si>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</si>
  <si>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</si>
  <si>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</si>
  <si>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</si>
  <si>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</si>
  <si>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</si>
  <si>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</si>
  <si>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</si>
  <si>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</si>
  <si>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</si>
  <si>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</si>
  <si>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</si>
  <si>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</si>
  <si>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</si>
  <si>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</si>
  <si>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</si>
  <si>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</si>
  <si>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</si>
  <si>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</si>
  <si>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</si>
  <si>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</si>
  <si>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</si>
  <si>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</si>
  <si>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</si>
  <si>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</si>
  <si>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</si>
  <si>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</si>
  <si>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</si>
  <si>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</si>
  <si>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</si>
  <si>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</si>
  <si>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</si>
  <si>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</si>
  <si>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</si>
  <si>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</si>
  <si>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</si>
  <si>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</si>
  <si>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</si>
  <si>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</si>
  <si>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</si>
  <si>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</si>
  <si>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</si>
  <si>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</si>
  <si>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</si>
  <si>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</si>
  <si>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</si>
  <si>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</si>
  <si>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</si>
  <si>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</si>
  <si>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</si>
  <si>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</si>
  <si>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</si>
  <si>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</si>
  <si>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</si>
  <si>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</si>
  <si>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</si>
  <si>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</si>
  <si>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</si>
  <si>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</si>
  <si>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</si>
  <si>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</si>
  <si>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</si>
  <si>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</si>
  <si>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</si>
  <si>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</si>
  <si>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</si>
  <si>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</si>
  <si>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</si>
  <si>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</si>
  <si>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</si>
  <si>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</si>
  <si>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</si>
  <si>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</si>
  <si>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</si>
  <si>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</si>
  <si>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</si>
  <si>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</si>
  <si>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</si>
  <si>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</si>
  <si>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</si>
  <si>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</si>
  <si>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</si>
  <si>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</si>
  <si>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</si>
  <si>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</si>
  <si>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</si>
  <si>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</si>
  <si>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</si>
  <si>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</si>
  <si>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</si>
  <si>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</si>
  <si>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</si>
  <si>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</si>
  <si>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</si>
  <si>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</si>
  <si>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</si>
  <si>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</si>
  <si>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</si>
  <si>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</si>
  <si>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</si>
  <si>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</si>
  <si>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</si>
  <si>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</si>
  <si>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</si>
  <si>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</si>
  <si>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</si>
  <si>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</si>
  <si>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</si>
  <si>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</si>
  <si>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</si>
  <si>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</si>
  <si>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</si>
  <si>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</si>
  <si>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</si>
  <si>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</si>
  <si>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</si>
  <si>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</si>
  <si>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</si>
  <si>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</si>
  <si>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</si>
  <si>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</si>
  <si>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</si>
  <si>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</si>
  <si>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</si>
  <si>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</si>
  <si>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</si>
  <si>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</si>
  <si>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</si>
  <si>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</si>
  <si>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</si>
  <si>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</si>
  <si>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</si>
  <si>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</si>
  <si>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</si>
  <si>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</si>
  <si>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</si>
  <si>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</si>
  <si>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</si>
  <si>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</si>
  <si>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</si>
  <si>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</si>
  <si>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</si>
  <si>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</si>
  <si>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</si>
  <si>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</si>
  <si>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</si>
  <si>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</si>
  <si>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</si>
  <si>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</si>
  <si>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</si>
  <si>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</si>
  <si>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</si>
  <si>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</si>
  <si>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</si>
  <si>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</si>
  <si>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</si>
  <si>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</si>
  <si>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</si>
  <si>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</si>
  <si>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</si>
  <si>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</si>
  <si>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</si>
  <si>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</si>
  <si>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</si>
  <si>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</si>
  <si>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</si>
  <si>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</si>
  <si>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</si>
  <si>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</si>
  <si>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</si>
  <si>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</si>
  <si>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</si>
  <si>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</si>
  <si>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</si>
  <si>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</si>
  <si>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</si>
  <si>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</si>
  <si>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</si>
  <si>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</si>
  <si>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</si>
  <si>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</si>
  <si>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</si>
  <si>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</si>
  <si>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</si>
  <si>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</si>
  <si>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</si>
  <si>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</si>
  <si>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</si>
  <si>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</si>
  <si>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</si>
  <si>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</si>
  <si>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</si>
  <si>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</si>
  <si>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</si>
  <si>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</si>
  <si>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</si>
  <si>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</si>
  <si>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</si>
  <si>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</si>
  <si>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</si>
  <si>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</si>
  <si>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</si>
  <si>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</si>
  <si>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</si>
  <si>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</si>
  <si>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</si>
  <si>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</si>
  <si>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</si>
  <si>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</si>
  <si>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</si>
  <si>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</si>
  <si>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</si>
  <si>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</si>
  <si>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</si>
  <si>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</si>
  <si>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</si>
  <si>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</si>
  <si>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</si>
  <si>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</si>
  <si>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</si>
  <si>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</si>
  <si>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</si>
  <si>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</si>
  <si>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</si>
  <si>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</si>
  <si>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</si>
  <si>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</si>
  <si>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</si>
  <si>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</si>
  <si>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</si>
  <si>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</si>
  <si>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</si>
  <si>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</si>
  <si>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</si>
  <si>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</si>
  <si>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</si>
  <si>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</si>
  <si>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</si>
  <si>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</si>
  <si>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</si>
  <si>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</si>
  <si>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</si>
  <si>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</si>
  <si>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</si>
  <si>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</si>
  <si>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</si>
  <si>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</si>
  <si>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</si>
  <si>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</si>
  <si>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</si>
  <si>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</si>
  <si>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</si>
  <si>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</si>
  <si>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</si>
  <si>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</si>
  <si>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</si>
  <si>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</si>
  <si>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</si>
  <si>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</si>
  <si>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</si>
  <si>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</si>
  <si>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</si>
  <si>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</si>
  <si>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</si>
  <si>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</si>
  <si>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</si>
  <si>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</si>
  <si>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</si>
  <si>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</si>
  <si>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</si>
  <si>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</si>
  <si>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</si>
  <si>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</si>
  <si>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</si>
  <si>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</si>
  <si>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</si>
  <si>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</si>
  <si>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</si>
  <si>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</si>
  <si>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644</t>
  </si>
  <si>
    <t>1290102614220000268</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</si>
  <si>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</si>
  <si>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</si>
  <si>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</si>
  <si>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</si>
  <si>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</si>
  <si>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</si>
  <si>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</si>
  <si>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</si>
  <si>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</si>
  <si>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</si>
  <si>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</si>
  <si>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</si>
  <si>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</si>
  <si>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</si>
  <si>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</si>
  <si>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</si>
  <si>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</si>
  <si>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</si>
  <si>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</si>
  <si>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</si>
  <si>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</si>
  <si>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</si>
  <si>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</si>
  <si>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</si>
  <si>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</si>
  <si>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</si>
  <si>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</si>
  <si>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</si>
  <si>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</si>
  <si>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</si>
  <si>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</si>
  <si>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</si>
  <si>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</si>
  <si>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</si>
  <si>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</si>
  <si>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</si>
  <si>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</si>
  <si>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</si>
  <si>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</si>
  <si>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</si>
  <si>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</si>
  <si>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</si>
  <si>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</si>
  <si>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</si>
  <si>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</si>
  <si>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</si>
  <si>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</si>
  <si>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</si>
  <si>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</si>
  <si>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</si>
  <si>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</si>
  <si>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</si>
  <si>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</si>
  <si>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</si>
  <si>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</si>
  <si>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</si>
  <si>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</si>
  <si>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</si>
  <si>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</si>
  <si>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</si>
  <si>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</si>
  <si>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</si>
  <si>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</si>
  <si>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</si>
  <si>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</si>
  <si>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</si>
  <si>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</si>
  <si>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</si>
  <si>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</si>
  <si>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</si>
  <si>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</si>
  <si>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</si>
  <si>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</si>
  <si>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</si>
  <si>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</si>
  <si>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</si>
  <si>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</si>
  <si>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</si>
  <si>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</si>
  <si>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</si>
  <si>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</si>
  <si>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</si>
  <si>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</si>
  <si>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</si>
  <si>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</si>
  <si>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</si>
  <si>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</si>
  <si>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</si>
  <si>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</si>
  <si>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</si>
  <si>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</si>
  <si>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</si>
  <si>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</si>
  <si>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</si>
  <si>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</si>
  <si>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</si>
  <si>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</si>
  <si>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</si>
  <si>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</si>
  <si>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</si>
  <si>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</si>
  <si>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</si>
  <si>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</si>
  <si>
    <t>686</t>
  </si>
  <si>
    <t>12901038317 23 000235</t>
  </si>
  <si>
    <t>16-04/474</t>
  </si>
  <si>
    <t>12901038317 23 000172</t>
  </si>
  <si>
    <t>2024 года</t>
  </si>
  <si>
    <t>Подъемно-транспортное средство для преодоления лестничных маршей (лестничный подъемник)</t>
  </si>
  <si>
    <t>Подъемно-транспортное средство для преодоления лестничных маршей (лестничный подъемник) представляет собой устройство для преодоления лестниц, которые перемещают закрепленную на нем кресло-коляску вместе с пользователем, сидящим в кресле-коляске сопровождающим лицом. Подъемник предназначен для использования на любых лестничных маршах, любой конфигурации внутри зданий и на улице. Подъемник приводится в движение электроприводом, работающем на аккумуляторных батареях. Привод является гусеничный. Подъемник имеет резиновые гусеницы, подъемный агрегат с установленным блоком аккумуляторных батарей, рулевую колонку. Основание рулевой колонки съемное. Направление движения - вперед/назад. Скорость при подъеме - 5 м в минуту. Скорость при спуске 8 м в минуту. Имеется световой сигнализатор заряда батареи. Зарядное устройство работает от сети 220 В. Время полной зарядки полностью разряженного аккумулятора 8 часов. Подъемник оснащен устройствами безопасности, кнопкой экстренной остановки движения. Максимальная нагрузка 160 кг. В комплекте имеется руководство по эксплуатации на русском языке, гарантийный талон, зарядное устройство.</t>
  </si>
  <si>
    <t>12901038317 24 000020</t>
  </si>
  <si>
    <t>Протез бедра модульный предназначен для Получателя со средним уровнем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одноосный, с фиксатором и толкателем. Верхняя и нижняя часть шарнира соединены посредством коленной оси с втулками и шарикоподшипниками. Регулируемый фиксатор фиксирует шарнир в разогнутом положении. Разблокировка осуществляется посредством тяги фиксатора. Блокировка осуществляется автоматически. Стопа изготовлена из углепластика. Соединение сдвоенных пружинных элементов стопы гасит ударные нагрузки при наступании на пятку, обеспечивает физиологический перекат и   отличную отдачу накопленной энергии. Стопа обеспечивает ощутимую разгрузку культи и улучшает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Получателя. Регулировочно-соединительные устройства изготовлены из титана, стали. Косметическая облицовка модульная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</si>
  <si>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Протез бедра модульный, в том числе при врожденном недоразвитии предназначен для Получателя весом 60 кг. Приемная гильза изготовлена из акриловых смол. Стопа выполнена из композиционных материалов (энергосберегающая). Коленный модуль с гидравлическим управлением для 2-4 уровня двигательной активности. Поворотное устройство. Крепление протеза за счет замка полимерного чехла и коленного бандажа. Чехол из полимерного материала (силиконовый). Протез с мягкой облицовкой.</t>
  </si>
  <si>
    <t> 1290103831724000026</t>
  </si>
  <si>
    <t>38</t>
  </si>
  <si>
    <t>Протез бедра для купания, предназначен для Получателя весом 60 кг. Приемная гильза изготовлена из акриловых смол. Стопа бесшарнирная, влагозащищенная с противоскользящим покрытием. Коленный модуль с механическим управлением для 1-4 уровня двигательной активности, влагозащищенный. Крепление протеза за счет замка полимерного чехла, влагозащищенное. Чехол из полимерного материала (силиконовый). Протез с жесткой влагостойкой облицовкой.</t>
  </si>
  <si>
    <t>12901038317 24 000026</t>
  </si>
  <si>
    <r>
      <t>Протез предназначен для Получателя весом 89 кг, ростом 172 см. Приемная гильза. Стопа бесшарнирная, влагозащищенная, с противоскользящим покрытием. Коленный модуль с гидравлическим управлением для 2-4 уровня двигательной активности, влагозащищенный. Крепление за счет вакуумного клапана</t>
    </r>
    <r>
      <rPr>
        <sz val="10"/>
        <color indexed="8"/>
        <rFont val="Times New Roman"/>
        <family val="1"/>
      </rPr>
      <t xml:space="preserve"> </t>
    </r>
    <r>
      <rPr>
        <sz val="10"/>
        <color indexed="8"/>
        <rFont val="Times New Roman"/>
        <family val="1"/>
      </rPr>
      <t xml:space="preserve">с использованием чехла из полимерного материала (силиконового). </t>
    </r>
  </si>
  <si>
    <t>205</t>
  </si>
  <si>
    <t>12901038317 24 000070</t>
  </si>
  <si>
    <r>
      <t xml:space="preserve">Протез предназначен для Получателя весом 89 кг, ростом 172 см. Приемная гильза жесткая. Стопа с микропроцессорным управлением; Коленный модуль с микропроцессорным управлением, </t>
    </r>
    <r>
      <rPr>
        <sz val="10"/>
        <color indexed="8"/>
        <rFont val="Times New Roman"/>
        <family val="1"/>
      </rPr>
      <t>с поворотным устройством</t>
    </r>
    <r>
      <rPr>
        <sz val="10"/>
        <color indexed="8"/>
        <rFont val="Times New Roman"/>
        <family val="1"/>
      </rPr>
      <t>. Гидравлическая щиколотка с регулировкой флексий. Крепление вакуумное, с использованием чехла из полимерного материала (силиконового), бандаж. Жесткая облицовка.</t>
    </r>
  </si>
  <si>
    <t>Имитатор ходьбы "Я хожу"</t>
  </si>
  <si>
    <t xml:space="preserve">Устройство для тренировки рук, туловища и ног (тренажер имитатор ходьбы) предназначен для реабилитации (кинезотерапии) при парезах, параличах нижних конечностей, ДЦП и других двигательных расстройств, после травм и заболеваний спинного мозга и служит для выполнения комплексных реабилитационных упражнений в вертикальной позиции.
Принцип действия имитатора ходьбы заключается в том, что пользователь с помощью рук приводит в движение механизм, который двигает адинамичные нижние конечности, имитируя процесс ходьбы. Вертикальная позиция туловища удерживается специальной системой стабилизации.
Тренажер изготовлен из стали. 
Платформы для стоп соединяются с рычагами для рук, оснащенными рукоятками.
В комплект поставки входит: 
- тренажер - 1 шт.; 
- ремень крепления туловища - 1 шт.; 
- ремень крепления коленей - 2 шт.;
- паспорт – 1 шт.;
- блок питания – 1шт.;
- руководство по эксплуатации – 1 шт.
</t>
  </si>
  <si>
    <t>27.02.202</t>
  </si>
  <si>
    <t>12901038317 24 000047</t>
  </si>
  <si>
    <t>Приемная гильза индивидуальная. Материал приемной гильзы на основе акриловых смол. Одна  пробная гильза.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допускается крепление наколенником. Стопа со специальным рифлением на подошве.</t>
  </si>
  <si>
    <t>12901038317 24 000095</t>
  </si>
  <si>
    <t xml:space="preserve">Приемная гильза изготовлена индивидуально, по слепку из слоистого пластика на основе акриловых смол. Одна  пробная гильза.
Допускается использование чехла (вкладыша) из вспененных материалов.
Модуль стопы шарнирный, с пяточным амортизатором регулируемой жесткости или   одноосный монолитный (по уровню активности пациента).
Крепление с использованием кожаных полуфабрикатов (поясное), допускается крепление наколенником.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
</t>
  </si>
  <si>
    <t>264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</si>
</sst>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sz val="12.5"/>
      <color indexed="8"/>
      <name val="Times New Roman"/>
      <family val="1"/>
    </font>
    <font>
      <sz val="9"/>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2.5"/>
      <color theme="1"/>
      <name val="Times New Roman"/>
      <family val="1"/>
    </font>
    <font>
      <sz val="10"/>
      <color rgb="FF000000"/>
      <name val="Times New Roman"/>
      <family val="1"/>
    </font>
    <font>
      <sz val="9"/>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0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locked="0"/>
    </xf>
    <xf numFmtId="0" fontId="60"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60" fillId="0" borderId="12" xfId="0" applyFont="1" applyBorder="1" applyAlignment="1" applyProtection="1">
      <alignment horizontal="left" vertical="center" wrapText="1"/>
      <protection/>
    </xf>
    <xf numFmtId="0" fontId="40"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49" fontId="61"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3"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left" vertical="center" wrapText="1"/>
      <protection locked="0"/>
    </xf>
    <xf numFmtId="4" fontId="63" fillId="0" borderId="10" xfId="0" applyNumberFormat="1" applyFont="1" applyBorder="1" applyAlignment="1" applyProtection="1">
      <alignment horizontal="right" vertical="center" wrapText="1"/>
      <protection locked="0"/>
    </xf>
    <xf numFmtId="14" fontId="63"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3" fillId="0" borderId="11" xfId="0" applyNumberFormat="1" applyFont="1" applyBorder="1" applyAlignment="1" applyProtection="1">
      <alignment horizontal="left" vertical="center" wrapText="1"/>
      <protection locked="0"/>
    </xf>
    <xf numFmtId="14" fontId="63"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3" fillId="0" borderId="13" xfId="0" applyNumberFormat="1" applyFont="1" applyBorder="1" applyAlignment="1" applyProtection="1">
      <alignment horizontal="left" vertical="center" wrapText="1"/>
      <protection locked="0"/>
    </xf>
    <xf numFmtId="0" fontId="57" fillId="0" borderId="11" xfId="0" applyFont="1" applyBorder="1" applyAlignment="1" applyProtection="1">
      <alignment horizontal="center" vertical="center"/>
      <protection/>
    </xf>
    <xf numFmtId="0" fontId="57" fillId="0" borderId="11" xfId="0" applyFont="1" applyBorder="1" applyAlignment="1">
      <alignment horizontal="left" vertical="center" wrapText="1"/>
    </xf>
    <xf numFmtId="0" fontId="57"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3" fillId="0" borderId="0" xfId="0" applyNumberFormat="1" applyFont="1" applyBorder="1" applyAlignment="1" applyProtection="1">
      <alignment horizontal="left" vertical="center" wrapText="1"/>
      <protection locked="0"/>
    </xf>
    <xf numFmtId="14" fontId="63"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3"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3"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3" fillId="0" borderId="10" xfId="0" applyNumberFormat="1" applyFont="1" applyBorder="1" applyAlignment="1" applyProtection="1">
      <alignment vertical="center" wrapText="1"/>
      <protection locked="0"/>
    </xf>
    <xf numFmtId="49" fontId="61" fillId="0" borderId="10" xfId="0" applyNumberFormat="1" applyFont="1" applyBorder="1" applyAlignment="1" applyProtection="1">
      <alignment vertical="center" wrapText="1"/>
      <protection locked="0"/>
    </xf>
    <xf numFmtId="4" fontId="63"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5" fillId="0" borderId="11" xfId="0" applyFont="1" applyBorder="1" applyAlignment="1">
      <alignment horizontal="center" vertical="center"/>
    </xf>
    <xf numFmtId="0" fontId="65" fillId="0" borderId="0" xfId="0" applyFont="1" applyAlignment="1">
      <alignment horizontal="center" vertical="center"/>
    </xf>
    <xf numFmtId="0" fontId="57" fillId="0" borderId="11" xfId="0" applyFont="1" applyBorder="1" applyAlignment="1" applyProtection="1">
      <alignment/>
      <protection/>
    </xf>
    <xf numFmtId="0" fontId="0" fillId="0" borderId="11" xfId="0" applyFont="1" applyBorder="1" applyAlignment="1" applyProtection="1">
      <alignment/>
      <protection/>
    </xf>
    <xf numFmtId="49" fontId="63" fillId="0" borderId="10" xfId="0" applyNumberFormat="1" applyFont="1" applyFill="1" applyBorder="1" applyAlignment="1" applyProtection="1">
      <alignment horizontal="left" vertical="center" wrapText="1"/>
      <protection locked="0"/>
    </xf>
    <xf numFmtId="14" fontId="63" fillId="0" borderId="10" xfId="0" applyNumberFormat="1" applyFont="1" applyFill="1" applyBorder="1" applyAlignment="1" applyProtection="1">
      <alignment horizontal="center" wrapText="1"/>
      <protection locked="0"/>
    </xf>
    <xf numFmtId="4" fontId="63"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3" fillId="33" borderId="10" xfId="0" applyNumberFormat="1" applyFont="1" applyFill="1" applyBorder="1" applyAlignment="1" applyProtection="1">
      <alignment horizontal="left" vertical="center" wrapText="1"/>
      <protection locked="0"/>
    </xf>
    <xf numFmtId="14" fontId="63" fillId="33" borderId="10" xfId="0" applyNumberFormat="1" applyFont="1" applyFill="1" applyBorder="1" applyAlignment="1" applyProtection="1">
      <alignment horizontal="center" vertical="center" wrapText="1"/>
      <protection locked="0"/>
    </xf>
    <xf numFmtId="49" fontId="63" fillId="33" borderId="10" xfId="0" applyNumberFormat="1" applyFont="1" applyFill="1" applyBorder="1" applyAlignment="1" applyProtection="1">
      <alignment horizontal="center" vertical="center" wrapText="1"/>
      <protection locked="0"/>
    </xf>
    <xf numFmtId="4" fontId="63"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3" fillId="0" borderId="10" xfId="0" applyNumberFormat="1" applyFont="1" applyFill="1" applyBorder="1" applyAlignment="1" applyProtection="1">
      <alignment horizontal="center" vertical="center" wrapText="1"/>
      <protection locked="0"/>
    </xf>
    <xf numFmtId="4" fontId="63" fillId="0" borderId="10" xfId="0" applyNumberFormat="1" applyFont="1" applyFill="1" applyBorder="1" applyAlignment="1" applyProtection="1">
      <alignment horizontal="center" vertical="center" wrapText="1"/>
      <protection locked="0"/>
    </xf>
    <xf numFmtId="0" fontId="65" fillId="0" borderId="0" xfId="0" applyFont="1" applyAlignment="1">
      <alignment vertical="center"/>
    </xf>
    <xf numFmtId="0" fontId="66" fillId="0" borderId="11" xfId="0" applyFont="1" applyFill="1" applyBorder="1" applyAlignment="1">
      <alignment horizontal="center" vertical="center"/>
    </xf>
    <xf numFmtId="4" fontId="63" fillId="0" borderId="10" xfId="0" applyNumberFormat="1" applyFont="1" applyFill="1" applyBorder="1" applyAlignment="1" applyProtection="1">
      <alignment horizontal="right" vertical="center" wrapText="1"/>
      <protection locked="0"/>
    </xf>
    <xf numFmtId="0" fontId="66"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3" fillId="0" borderId="10" xfId="0" applyNumberFormat="1" applyFont="1" applyFill="1" applyBorder="1" applyAlignment="1" applyProtection="1">
      <alignment vertical="center" wrapText="1"/>
      <protection locked="0"/>
    </xf>
    <xf numFmtId="14" fontId="63" fillId="0" borderId="10" xfId="0" applyNumberFormat="1" applyFont="1" applyFill="1" applyBorder="1" applyAlignment="1" applyProtection="1">
      <alignment vertical="center" wrapText="1"/>
      <protection locked="0"/>
    </xf>
    <xf numFmtId="0" fontId="66" fillId="0" borderId="11" xfId="0" applyFont="1" applyFill="1" applyBorder="1" applyAlignment="1">
      <alignment vertical="center"/>
    </xf>
    <xf numFmtId="4" fontId="63"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6" fillId="33" borderId="11" xfId="0" applyFont="1" applyFill="1" applyBorder="1" applyAlignment="1">
      <alignment horizontal="center" vertical="center"/>
    </xf>
    <xf numFmtId="49" fontId="63" fillId="0" borderId="10" xfId="0" applyNumberFormat="1" applyFont="1" applyFill="1" applyBorder="1" applyAlignment="1" applyProtection="1">
      <alignment horizontal="left" wrapText="1"/>
      <protection locked="0"/>
    </xf>
    <xf numFmtId="49" fontId="61" fillId="0" borderId="11" xfId="0" applyNumberFormat="1" applyFont="1" applyFill="1" applyBorder="1" applyAlignment="1" applyProtection="1">
      <alignment horizontal="center" vertical="center" wrapText="1"/>
      <protection locked="0"/>
    </xf>
    <xf numFmtId="0" fontId="66" fillId="0" borderId="0" xfId="0" applyFont="1" applyFill="1" applyAlignment="1">
      <alignment horizontal="center" vertical="center"/>
    </xf>
    <xf numFmtId="4" fontId="63" fillId="33" borderId="10" xfId="0" applyNumberFormat="1" applyFont="1" applyFill="1" applyBorder="1" applyAlignment="1" applyProtection="1">
      <alignment horizontal="right" vertical="center" wrapText="1"/>
      <protection locked="0"/>
    </xf>
    <xf numFmtId="14" fontId="63" fillId="33" borderId="10" xfId="0" applyNumberFormat="1" applyFont="1" applyFill="1" applyBorder="1" applyAlignment="1" applyProtection="1">
      <alignment horizontal="center" wrapText="1"/>
      <protection locked="0"/>
    </xf>
    <xf numFmtId="49" fontId="63" fillId="33" borderId="10" xfId="0" applyNumberFormat="1" applyFont="1" applyFill="1" applyBorder="1" applyAlignment="1" applyProtection="1">
      <alignment horizontal="left" wrapText="1"/>
      <protection locked="0"/>
    </xf>
    <xf numFmtId="49" fontId="61" fillId="33" borderId="10" xfId="0" applyNumberFormat="1" applyFont="1" applyFill="1" applyBorder="1" applyAlignment="1" applyProtection="1">
      <alignment horizontal="left" wrapText="1"/>
      <protection locked="0"/>
    </xf>
    <xf numFmtId="4" fontId="63" fillId="33" borderId="10" xfId="0" applyNumberFormat="1" applyFont="1" applyFill="1" applyBorder="1" applyAlignment="1" applyProtection="1">
      <alignment horizontal="right" wrapText="1"/>
      <protection locked="0"/>
    </xf>
    <xf numFmtId="14" fontId="63" fillId="33" borderId="11" xfId="0" applyNumberFormat="1" applyFont="1" applyFill="1" applyBorder="1" applyAlignment="1" applyProtection="1">
      <alignment horizontal="center" vertical="center" wrapText="1"/>
      <protection locked="0"/>
    </xf>
    <xf numFmtId="49" fontId="63" fillId="33" borderId="11" xfId="0" applyNumberFormat="1" applyFont="1" applyFill="1" applyBorder="1" applyAlignment="1" applyProtection="1">
      <alignment horizontal="center" vertical="center" wrapText="1"/>
      <protection locked="0"/>
    </xf>
    <xf numFmtId="4" fontId="63" fillId="33" borderId="11" xfId="0" applyNumberFormat="1" applyFont="1" applyFill="1" applyBorder="1" applyAlignment="1" applyProtection="1">
      <alignment horizontal="center" vertical="center" wrapText="1"/>
      <protection locked="0"/>
    </xf>
    <xf numFmtId="49" fontId="63" fillId="0" borderId="10" xfId="0" applyNumberFormat="1" applyFont="1" applyBorder="1" applyAlignment="1" applyProtection="1">
      <alignment vertical="center" wrapText="1"/>
      <protection locked="0"/>
    </xf>
    <xf numFmtId="0" fontId="65" fillId="0" borderId="0" xfId="0" applyFont="1" applyFill="1" applyAlignment="1">
      <alignment horizontal="center" vertical="center"/>
    </xf>
    <xf numFmtId="49" fontId="61" fillId="0" borderId="10" xfId="0" applyNumberFormat="1" applyFont="1" applyFill="1" applyBorder="1" applyAlignment="1" applyProtection="1">
      <alignment vertical="center" wrapText="1"/>
      <protection locked="0"/>
    </xf>
    <xf numFmtId="49" fontId="61" fillId="0" borderId="10" xfId="0" applyNumberFormat="1" applyFont="1" applyFill="1" applyBorder="1" applyAlignment="1" applyProtection="1">
      <alignment horizontal="left" vertical="center" wrapText="1"/>
      <protection locked="0"/>
    </xf>
    <xf numFmtId="0" fontId="65" fillId="0" borderId="11" xfId="0" applyFont="1" applyFill="1" applyBorder="1" applyAlignment="1">
      <alignment horizontal="center" vertical="center"/>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xf>
    <xf numFmtId="4" fontId="10" fillId="0" borderId="10" xfId="0" applyNumberFormat="1" applyFont="1" applyFill="1" applyBorder="1" applyAlignment="1" applyProtection="1">
      <alignment horizontal="center" vertical="center" wrapText="1"/>
      <protection locked="0"/>
    </xf>
    <xf numFmtId="0" fontId="57" fillId="33" borderId="11" xfId="0" applyFont="1" applyFill="1" applyBorder="1" applyAlignment="1" applyProtection="1">
      <alignment horizontal="center" vertical="center"/>
      <protection/>
    </xf>
    <xf numFmtId="0" fontId="67" fillId="33" borderId="11" xfId="0" applyFont="1" applyFill="1" applyBorder="1" applyAlignment="1">
      <alignment horizontal="center" vertical="center" wrapText="1"/>
    </xf>
    <xf numFmtId="0" fontId="61" fillId="33" borderId="11" xfId="0" applyFont="1" applyFill="1" applyBorder="1" applyAlignment="1">
      <alignment wrapText="1"/>
    </xf>
    <xf numFmtId="49" fontId="10" fillId="33" borderId="11" xfId="0" applyNumberFormat="1" applyFont="1" applyFill="1" applyBorder="1" applyAlignment="1" applyProtection="1">
      <alignment horizontal="center" vertical="center" wrapText="1"/>
      <protection locked="0"/>
    </xf>
    <xf numFmtId="4" fontId="10" fillId="33" borderId="11" xfId="0" applyNumberFormat="1" applyFont="1" applyFill="1" applyBorder="1" applyAlignment="1" applyProtection="1">
      <alignment horizontal="center" vertical="center" wrapText="1"/>
      <protection locked="0"/>
    </xf>
    <xf numFmtId="14" fontId="10" fillId="33" borderId="11" xfId="0" applyNumberFormat="1" applyFont="1" applyFill="1" applyBorder="1" applyAlignment="1" applyProtection="1">
      <alignment horizontal="center" vertical="center" wrapText="1"/>
      <protection locked="0"/>
    </xf>
    <xf numFmtId="0" fontId="61" fillId="0" borderId="10" xfId="0" applyFont="1" applyBorder="1" applyAlignment="1">
      <alignment horizontal="left" vertical="center" wrapText="1"/>
    </xf>
    <xf numFmtId="0" fontId="61" fillId="0" borderId="11" xfId="0" applyFont="1" applyBorder="1" applyAlignment="1">
      <alignment horizontal="justify" vertical="justify" wrapText="1"/>
    </xf>
    <xf numFmtId="0" fontId="68" fillId="0" borderId="0" xfId="0" applyFont="1" applyAlignment="1">
      <alignment wrapText="1"/>
    </xf>
    <xf numFmtId="0" fontId="68" fillId="0" borderId="11" xfId="0" applyFont="1" applyBorder="1" applyAlignment="1">
      <alignment wrapText="1"/>
    </xf>
    <xf numFmtId="0" fontId="8" fillId="0" borderId="11" xfId="42" applyFont="1" applyBorder="1" applyAlignment="1">
      <alignment vertical="center"/>
    </xf>
    <xf numFmtId="0" fontId="65" fillId="0" borderId="10" xfId="0" applyFont="1" applyBorder="1" applyAlignment="1">
      <alignment horizontal="center" vertical="center"/>
    </xf>
    <xf numFmtId="0" fontId="66" fillId="0" borderId="0" xfId="0" applyFont="1" applyAlignment="1">
      <alignment vertical="center"/>
    </xf>
    <xf numFmtId="0" fontId="66" fillId="0" borderId="11" xfId="0" applyFont="1" applyBorder="1" applyAlignment="1">
      <alignment vertical="center"/>
    </xf>
    <xf numFmtId="0" fontId="68" fillId="0" borderId="0" xfId="0" applyFont="1" applyAlignment="1">
      <alignment vertical="center" wrapText="1"/>
    </xf>
    <xf numFmtId="0" fontId="66" fillId="0" borderId="0" xfId="0" applyFont="1" applyAlignment="1">
      <alignment horizontal="center" vertical="center"/>
    </xf>
    <xf numFmtId="49" fontId="63" fillId="0" borderId="14" xfId="0" applyNumberFormat="1" applyFont="1" applyBorder="1" applyAlignment="1" applyProtection="1">
      <alignment horizontal="left" vertical="center" wrapText="1"/>
      <protection locked="0"/>
    </xf>
    <xf numFmtId="14" fontId="63" fillId="0" borderId="14" xfId="0" applyNumberFormat="1" applyFont="1" applyBorder="1" applyAlignment="1" applyProtection="1">
      <alignment horizontal="center" vertical="center" wrapText="1"/>
      <protection locked="0"/>
    </xf>
    <xf numFmtId="0" fontId="69" fillId="0" borderId="0" xfId="0" applyFont="1" applyAlignment="1">
      <alignment vertical="center"/>
    </xf>
    <xf numFmtId="4" fontId="63" fillId="0" borderId="14" xfId="0" applyNumberFormat="1" applyFont="1" applyBorder="1" applyAlignment="1" applyProtection="1">
      <alignment horizontal="right" vertical="center" wrapText="1"/>
      <protection locked="0"/>
    </xf>
    <xf numFmtId="49" fontId="63" fillId="0" borderId="11" xfId="0" applyNumberFormat="1" applyFont="1" applyBorder="1" applyAlignment="1">
      <alignment wrapText="1"/>
    </xf>
    <xf numFmtId="0" fontId="0" fillId="0" borderId="11" xfId="0" applyBorder="1" applyAlignment="1" applyProtection="1">
      <alignment horizontal="center" vertical="center"/>
      <protection/>
    </xf>
    <xf numFmtId="14" fontId="0" fillId="0" borderId="11" xfId="0" applyNumberFormat="1" applyBorder="1" applyAlignment="1" applyProtection="1">
      <alignment horizontal="center" vertical="center"/>
      <protection/>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0" fontId="4" fillId="0" borderId="12" xfId="53" applyFont="1" applyBorder="1" applyAlignment="1" applyProtection="1">
      <alignment horizontal="center"/>
      <protection locked="0"/>
    </xf>
    <xf numFmtId="0" fontId="63"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7" fillId="0" borderId="12" xfId="0" applyNumberFormat="1" applyFont="1" applyBorder="1" applyAlignment="1" applyProtection="1">
      <alignment horizontal="left"/>
      <protection locked="0"/>
    </xf>
    <xf numFmtId="0" fontId="57" fillId="0" borderId="12" xfId="0" applyFont="1" applyBorder="1" applyAlignment="1" applyProtection="1">
      <alignment horizontal="left"/>
      <protection locked="0"/>
    </xf>
    <xf numFmtId="0" fontId="70" fillId="0" borderId="0" xfId="0" applyFont="1" applyAlignment="1" applyProtection="1">
      <alignment horizontal="left"/>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7"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1"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0" xfId="0" applyBorder="1" applyAlignment="1">
      <alignment vertical="center" wrapText="1"/>
    </xf>
    <xf numFmtId="49" fontId="10" fillId="0" borderId="1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left" vertical="center" wrapText="1"/>
      <protection/>
    </xf>
    <xf numFmtId="0" fontId="0" fillId="0" borderId="14" xfId="0" applyBorder="1" applyAlignment="1">
      <alignment horizontal="left" vertical="center" wrapText="1"/>
    </xf>
    <xf numFmtId="0" fontId="61" fillId="0" borderId="18"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0" fontId="71" fillId="0" borderId="12" xfId="0" applyFont="1" applyBorder="1" applyAlignment="1" applyProtection="1">
      <alignment horizontal="center"/>
      <protection locked="0"/>
    </xf>
    <xf numFmtId="0" fontId="10" fillId="0" borderId="13" xfId="0"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29010383172400002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4"/>
  <sheetViews>
    <sheetView tabSelected="1" zoomScale="93" zoomScaleNormal="93" zoomScaleSheetLayoutView="90" zoomScalePageLayoutView="0" workbookViewId="0" topLeftCell="A1">
      <selection activeCell="A14" sqref="A14:IV1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ROW(A417)</f>
        <v>417</v>
      </c>
      <c r="S1" s="40">
        <f>ROW(A418)</f>
        <v>418</v>
      </c>
    </row>
    <row r="2" spans="1:8" ht="39.75" customHeight="1">
      <c r="A2" s="7"/>
      <c r="B2" s="202" t="s">
        <v>480</v>
      </c>
      <c r="C2" s="202"/>
      <c r="D2" s="202"/>
      <c r="E2" s="202"/>
      <c r="F2" s="202"/>
      <c r="G2" s="202"/>
      <c r="H2" s="202"/>
    </row>
    <row r="3" spans="1:8" ht="15.75">
      <c r="A3" s="11"/>
      <c r="B3" s="11"/>
      <c r="C3" s="15" t="s">
        <v>482</v>
      </c>
      <c r="D3" s="14" t="s">
        <v>509</v>
      </c>
      <c r="E3" s="14" t="s">
        <v>520</v>
      </c>
      <c r="F3" s="39" t="s">
        <v>1073</v>
      </c>
      <c r="G3" s="11"/>
      <c r="H3" s="11"/>
    </row>
    <row r="4" spans="1:8" ht="15">
      <c r="A4" s="8"/>
      <c r="B4" s="8"/>
      <c r="C4" s="9"/>
      <c r="D4" s="201" t="s">
        <v>526</v>
      </c>
      <c r="E4" s="201"/>
      <c r="F4" s="9"/>
      <c r="G4" s="8"/>
      <c r="H4" s="8"/>
    </row>
    <row r="5" spans="1:8" ht="12" customHeight="1">
      <c r="A5" s="8"/>
      <c r="B5" s="8"/>
      <c r="C5" s="9"/>
      <c r="D5" s="13"/>
      <c r="E5" s="13"/>
      <c r="F5" s="9"/>
      <c r="G5" s="8"/>
      <c r="H5" s="8"/>
    </row>
    <row r="6" spans="1:7" ht="21.75" customHeight="1">
      <c r="A6" s="8"/>
      <c r="B6" s="8"/>
      <c r="C6" s="203" t="s">
        <v>1026</v>
      </c>
      <c r="D6" s="203"/>
      <c r="E6" s="203"/>
      <c r="F6" s="203"/>
      <c r="G6" s="8"/>
    </row>
    <row r="7" spans="1:8" ht="15">
      <c r="A7" s="8"/>
      <c r="B7" s="8"/>
      <c r="C7" s="195" t="s">
        <v>474</v>
      </c>
      <c r="D7" s="195"/>
      <c r="E7" s="195"/>
      <c r="F7" s="195"/>
      <c r="G7" s="36"/>
      <c r="H7" s="8"/>
    </row>
    <row r="8" spans="1:8" ht="10.5" customHeight="1">
      <c r="A8" s="9"/>
      <c r="B8" s="9"/>
      <c r="C8" s="9"/>
      <c r="D8" s="9"/>
      <c r="E8" s="9"/>
      <c r="F8" s="9"/>
      <c r="G8" s="9"/>
      <c r="H8" s="9"/>
    </row>
    <row r="9" spans="1:8" ht="33" customHeight="1">
      <c r="A9" s="173" t="s">
        <v>301</v>
      </c>
      <c r="B9" s="173"/>
      <c r="C9" s="173"/>
      <c r="D9" s="173" t="s">
        <v>926</v>
      </c>
      <c r="E9" s="173"/>
      <c r="F9" s="173"/>
      <c r="G9" s="173"/>
      <c r="H9" s="173"/>
    </row>
    <row r="10" spans="1:8" ht="15" customHeight="1">
      <c r="A10" s="173" t="s">
        <v>297</v>
      </c>
      <c r="B10" s="173" t="s">
        <v>298</v>
      </c>
      <c r="C10" s="173" t="s">
        <v>478</v>
      </c>
      <c r="D10" s="173" t="s">
        <v>299</v>
      </c>
      <c r="E10" s="173"/>
      <c r="F10" s="173"/>
      <c r="G10" s="173" t="s">
        <v>303</v>
      </c>
      <c r="H10" s="173" t="s">
        <v>927</v>
      </c>
    </row>
    <row r="11" spans="1:8" ht="61.5" customHeight="1">
      <c r="A11" s="173"/>
      <c r="B11" s="173"/>
      <c r="C11" s="173"/>
      <c r="D11" s="23" t="s">
        <v>475</v>
      </c>
      <c r="E11" s="23" t="s">
        <v>300</v>
      </c>
      <c r="F11" s="23" t="s">
        <v>302</v>
      </c>
      <c r="G11" s="173"/>
      <c r="H11" s="173"/>
    </row>
    <row r="12" spans="1:8" ht="15">
      <c r="A12" s="23" t="s">
        <v>476</v>
      </c>
      <c r="B12" s="23" t="s">
        <v>477</v>
      </c>
      <c r="C12" s="23">
        <v>1</v>
      </c>
      <c r="D12" s="23">
        <v>2</v>
      </c>
      <c r="E12" s="23">
        <v>3</v>
      </c>
      <c r="F12" s="23">
        <v>4</v>
      </c>
      <c r="G12" s="23">
        <v>5</v>
      </c>
      <c r="H12" s="23">
        <v>6</v>
      </c>
    </row>
    <row r="13" spans="1:8" ht="15" customHeight="1">
      <c r="A13" s="180" t="s">
        <v>224</v>
      </c>
      <c r="B13" s="180"/>
      <c r="C13" s="180"/>
      <c r="D13" s="180"/>
      <c r="E13" s="180"/>
      <c r="F13" s="180"/>
      <c r="G13" s="180"/>
      <c r="H13" s="180"/>
    </row>
    <row r="14" spans="1:8" ht="27">
      <c r="A14" s="24" t="s">
        <v>533</v>
      </c>
      <c r="B14" s="25" t="s">
        <v>0</v>
      </c>
      <c r="C14" s="26"/>
      <c r="D14" s="27"/>
      <c r="E14" s="28"/>
      <c r="F14" s="28"/>
      <c r="G14" s="29"/>
      <c r="H14" s="27"/>
    </row>
    <row r="15" spans="1:8" ht="337.5">
      <c r="A15" s="30" t="s">
        <v>534</v>
      </c>
      <c r="B15" s="31" t="s">
        <v>1</v>
      </c>
      <c r="C15" s="26" t="s">
        <v>928</v>
      </c>
      <c r="D15" s="54">
        <v>45160</v>
      </c>
      <c r="E15" s="101" t="s">
        <v>1041</v>
      </c>
      <c r="F15" s="113" t="s">
        <v>1042</v>
      </c>
      <c r="G15" s="114">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0" t="s">
        <v>1052</v>
      </c>
      <c r="F44" s="113" t="s">
        <v>1051</v>
      </c>
      <c r="G44" s="111">
        <v>933.11</v>
      </c>
      <c r="H44" s="54">
        <v>45114</v>
      </c>
    </row>
    <row r="45" spans="1:8" ht="27">
      <c r="A45" s="30" t="s">
        <v>568</v>
      </c>
      <c r="B45" s="31" t="s">
        <v>25</v>
      </c>
      <c r="C45" s="26"/>
      <c r="D45" s="102"/>
      <c r="E45" s="126"/>
      <c r="F45" s="127"/>
      <c r="G45" s="103"/>
      <c r="H45" s="102"/>
    </row>
    <row r="46" spans="1:8" ht="27">
      <c r="A46" s="30" t="s">
        <v>569</v>
      </c>
      <c r="B46" s="31" t="s">
        <v>26</v>
      </c>
      <c r="C46" s="26"/>
      <c r="D46" s="102"/>
      <c r="E46" s="126"/>
      <c r="F46" s="127"/>
      <c r="G46" s="103"/>
      <c r="H46" s="102"/>
    </row>
    <row r="47" spans="1:8" ht="27">
      <c r="A47" s="30" t="s">
        <v>570</v>
      </c>
      <c r="B47" s="31" t="s">
        <v>27</v>
      </c>
      <c r="C47" s="26"/>
      <c r="D47" s="102"/>
      <c r="E47" s="126"/>
      <c r="F47" s="127"/>
      <c r="G47" s="103"/>
      <c r="H47" s="102"/>
    </row>
    <row r="48" spans="1:8" ht="216">
      <c r="A48" s="30" t="s">
        <v>571</v>
      </c>
      <c r="B48" s="31" t="s">
        <v>28</v>
      </c>
      <c r="C48" s="26" t="s">
        <v>930</v>
      </c>
      <c r="D48" s="54">
        <v>44914</v>
      </c>
      <c r="E48" s="110" t="s">
        <v>1052</v>
      </c>
      <c r="F48" s="113" t="s">
        <v>1051</v>
      </c>
      <c r="G48" s="111">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1043</v>
      </c>
      <c r="F59" s="115" t="s">
        <v>1044</v>
      </c>
      <c r="G59" s="81">
        <v>1100.57</v>
      </c>
      <c r="H59" s="51">
        <v>45230</v>
      </c>
    </row>
    <row r="60" spans="1:8" ht="94.5">
      <c r="A60" s="30" t="s">
        <v>584</v>
      </c>
      <c r="B60" s="31" t="s">
        <v>39</v>
      </c>
      <c r="C60" s="26" t="s">
        <v>932</v>
      </c>
      <c r="D60" s="51">
        <v>45012</v>
      </c>
      <c r="E60" s="80" t="s">
        <v>1043</v>
      </c>
      <c r="F60" s="115" t="s">
        <v>1044</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74" t="s">
        <v>230</v>
      </c>
      <c r="B63" s="175"/>
      <c r="C63" s="175"/>
      <c r="D63" s="175"/>
      <c r="E63" s="175"/>
      <c r="F63" s="175"/>
      <c r="G63" s="175"/>
      <c r="H63" s="176"/>
    </row>
    <row r="64" spans="1:8" ht="409.5">
      <c r="A64" s="30" t="s">
        <v>585</v>
      </c>
      <c r="B64" s="31" t="s">
        <v>586</v>
      </c>
      <c r="C64" s="26" t="s">
        <v>933</v>
      </c>
      <c r="D64" s="122">
        <v>45147</v>
      </c>
      <c r="E64" s="123" t="s">
        <v>1048</v>
      </c>
      <c r="F64" s="125" t="s">
        <v>1049</v>
      </c>
      <c r="G64" s="124">
        <v>24875.78</v>
      </c>
      <c r="H64" s="122">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2">
        <v>45147</v>
      </c>
      <c r="E71" s="123" t="s">
        <v>1048</v>
      </c>
      <c r="F71" s="115" t="s">
        <v>1049</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948</v>
      </c>
      <c r="F80" s="26" t="s">
        <v>1014</v>
      </c>
      <c r="G80" s="53">
        <v>798666.67</v>
      </c>
      <c r="H80" s="51">
        <v>44844</v>
      </c>
    </row>
    <row r="81" spans="1:8" ht="310.5">
      <c r="A81" s="30" t="s">
        <v>617</v>
      </c>
      <c r="B81" s="31" t="s">
        <v>1011</v>
      </c>
      <c r="C81" s="26" t="s">
        <v>1012</v>
      </c>
      <c r="D81" s="51"/>
      <c r="E81" s="26"/>
      <c r="F81" s="52"/>
      <c r="G81" s="53"/>
      <c r="H81" s="51"/>
    </row>
    <row r="82" spans="1:8" ht="351">
      <c r="A82" s="30" t="s">
        <v>618</v>
      </c>
      <c r="B82" s="31" t="s">
        <v>911</v>
      </c>
      <c r="C82" s="56" t="s">
        <v>1013</v>
      </c>
      <c r="D82" s="99"/>
      <c r="E82" s="99"/>
      <c r="F82" s="99"/>
      <c r="G82" s="99"/>
      <c r="H82" s="100"/>
    </row>
    <row r="83" spans="1:8" ht="27">
      <c r="A83" s="30" t="s">
        <v>619</v>
      </c>
      <c r="B83" s="31" t="s">
        <v>620</v>
      </c>
      <c r="C83" s="26"/>
      <c r="D83" s="27"/>
      <c r="E83" s="28"/>
      <c r="F83" s="28"/>
      <c r="G83" s="29"/>
      <c r="H83" s="27"/>
    </row>
    <row r="84" spans="1:8" ht="15" customHeight="1">
      <c r="A84" s="174" t="s">
        <v>231</v>
      </c>
      <c r="B84" s="175"/>
      <c r="C84" s="175"/>
      <c r="D84" s="175"/>
      <c r="E84" s="175"/>
      <c r="F84" s="175"/>
      <c r="G84" s="175"/>
      <c r="H84" s="176"/>
    </row>
    <row r="85" spans="1:8" ht="135">
      <c r="A85" s="30" t="s">
        <v>621</v>
      </c>
      <c r="B85" s="31" t="s">
        <v>40</v>
      </c>
      <c r="C85" s="26" t="s">
        <v>936</v>
      </c>
      <c r="D85" s="27"/>
      <c r="E85" s="28"/>
      <c r="F85" s="47"/>
      <c r="G85" s="29"/>
      <c r="H85" s="27"/>
    </row>
    <row r="86" spans="1:8" ht="202.5">
      <c r="A86" s="30" t="s">
        <v>622</v>
      </c>
      <c r="B86" s="31" t="s">
        <v>232</v>
      </c>
      <c r="C86" s="101" t="s">
        <v>937</v>
      </c>
      <c r="D86" s="54">
        <v>44911</v>
      </c>
      <c r="E86" s="101" t="s">
        <v>1063</v>
      </c>
      <c r="F86" s="113" t="s">
        <v>1064</v>
      </c>
      <c r="G86" s="114">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1019</v>
      </c>
      <c r="F88" s="52" t="s">
        <v>1020</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37"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1021</v>
      </c>
      <c r="D94" s="51">
        <v>44607</v>
      </c>
      <c r="E94" s="26" t="s">
        <v>1019</v>
      </c>
      <c r="F94" s="52" t="s">
        <v>1020</v>
      </c>
      <c r="G94" s="53">
        <v>64204.77</v>
      </c>
      <c r="H94" s="51">
        <v>44893</v>
      </c>
    </row>
    <row r="95" spans="1:8" s="78" customFormat="1" ht="409.5" customHeight="1">
      <c r="A95" s="116" t="s">
        <v>634</v>
      </c>
      <c r="B95" s="117" t="s">
        <v>912</v>
      </c>
      <c r="C95" s="118" t="s">
        <v>1037</v>
      </c>
      <c r="D95" s="119">
        <v>45009</v>
      </c>
      <c r="E95" s="118" t="s">
        <v>1035</v>
      </c>
      <c r="F95" s="120" t="s">
        <v>1036</v>
      </c>
      <c r="G95" s="121">
        <v>3534745</v>
      </c>
      <c r="H95" s="119">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69" t="s">
        <v>646</v>
      </c>
      <c r="B107" s="196" t="s">
        <v>54</v>
      </c>
      <c r="C107" s="26" t="s">
        <v>1007</v>
      </c>
      <c r="D107" s="54">
        <v>44914</v>
      </c>
      <c r="E107" s="110" t="s">
        <v>1065</v>
      </c>
      <c r="F107" s="113" t="s">
        <v>1066</v>
      </c>
      <c r="G107" s="114">
        <v>127353.73</v>
      </c>
      <c r="H107" s="54">
        <v>45275</v>
      </c>
    </row>
    <row r="108" spans="1:8" ht="2.25" customHeight="1">
      <c r="A108" s="170"/>
      <c r="B108" s="171"/>
      <c r="C108" s="26"/>
      <c r="D108" s="51"/>
      <c r="E108" s="80"/>
      <c r="F108" s="52"/>
      <c r="G108" s="53"/>
      <c r="H108" s="51"/>
    </row>
    <row r="109" spans="1:8" ht="149.25">
      <c r="A109" s="184"/>
      <c r="B109" s="197"/>
      <c r="C109" s="166" t="s">
        <v>1091</v>
      </c>
      <c r="D109" s="168">
        <v>45383</v>
      </c>
      <c r="E109" s="167">
        <v>264</v>
      </c>
      <c r="F109" s="115" t="s">
        <v>1092</v>
      </c>
      <c r="G109" s="167">
        <v>104314.32</v>
      </c>
      <c r="H109" s="168">
        <v>45440</v>
      </c>
    </row>
    <row r="110" spans="1:8" ht="229.5">
      <c r="A110" s="169" t="s">
        <v>647</v>
      </c>
      <c r="B110" s="190" t="s">
        <v>59</v>
      </c>
      <c r="C110" s="26" t="s">
        <v>1018</v>
      </c>
      <c r="D110" s="51">
        <v>45002</v>
      </c>
      <c r="E110" s="26" t="s">
        <v>1033</v>
      </c>
      <c r="F110" s="157" t="s">
        <v>1034</v>
      </c>
      <c r="G110" s="53">
        <v>252504.77</v>
      </c>
      <c r="H110" s="51">
        <v>45100</v>
      </c>
    </row>
    <row r="111" spans="1:8" ht="141">
      <c r="A111" s="198"/>
      <c r="B111" s="199"/>
      <c r="C111" s="154" t="s">
        <v>1083</v>
      </c>
      <c r="D111" s="51">
        <v>45364</v>
      </c>
      <c r="E111" s="26" t="s">
        <v>1084</v>
      </c>
      <c r="F111" s="158" t="s">
        <v>1085</v>
      </c>
      <c r="G111" s="53">
        <v>571015.29</v>
      </c>
      <c r="H111" s="51">
        <v>45398</v>
      </c>
    </row>
    <row r="112" spans="1:8" ht="156" customHeight="1">
      <c r="A112" s="170"/>
      <c r="B112" s="200"/>
      <c r="C112" s="155" t="s">
        <v>1081</v>
      </c>
      <c r="D112" s="51">
        <v>45315</v>
      </c>
      <c r="E112" s="26" t="s">
        <v>1080</v>
      </c>
      <c r="F112" s="159" t="s">
        <v>1082</v>
      </c>
      <c r="G112" s="53">
        <v>269693.34</v>
      </c>
      <c r="H112" s="51">
        <v>45392</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4" customFormat="1" ht="324">
      <c r="A116" s="169" t="s">
        <v>653</v>
      </c>
      <c r="B116" s="190" t="s">
        <v>654</v>
      </c>
      <c r="C116" s="137" t="s">
        <v>1093</v>
      </c>
      <c r="D116" s="54">
        <v>45383</v>
      </c>
      <c r="E116" s="101" t="s">
        <v>1094</v>
      </c>
      <c r="F116" s="115" t="s">
        <v>1092</v>
      </c>
      <c r="G116" s="114">
        <v>122604.68</v>
      </c>
      <c r="H116" s="54">
        <v>45440</v>
      </c>
    </row>
    <row r="117" spans="1:8" ht="270">
      <c r="A117" s="170"/>
      <c r="B117" s="171"/>
      <c r="C117" s="101" t="s">
        <v>946</v>
      </c>
      <c r="D117" s="54">
        <v>44914</v>
      </c>
      <c r="E117" s="101" t="s">
        <v>1065</v>
      </c>
      <c r="F117" s="113" t="s">
        <v>1066</v>
      </c>
      <c r="G117" s="114">
        <v>422945.84</v>
      </c>
      <c r="H117" s="54">
        <v>45275</v>
      </c>
    </row>
    <row r="118" spans="1:8" ht="229.5">
      <c r="A118" s="170"/>
      <c r="B118" s="171"/>
      <c r="C118" s="101" t="s">
        <v>1067</v>
      </c>
      <c r="D118" s="54">
        <v>45237</v>
      </c>
      <c r="E118" s="101" t="s">
        <v>1069</v>
      </c>
      <c r="F118" s="115" t="s">
        <v>1070</v>
      </c>
      <c r="G118" s="114">
        <v>180668.5</v>
      </c>
      <c r="H118" s="54">
        <v>45279</v>
      </c>
    </row>
    <row r="119" spans="1:8" ht="235.5" customHeight="1">
      <c r="A119" s="171"/>
      <c r="B119" s="197"/>
      <c r="C119" s="26" t="s">
        <v>947</v>
      </c>
      <c r="D119" s="54">
        <v>45002</v>
      </c>
      <c r="E119" s="110" t="s">
        <v>1033</v>
      </c>
      <c r="F119" s="138" t="s">
        <v>1034</v>
      </c>
      <c r="G119" s="114">
        <v>482100.1</v>
      </c>
      <c r="H119" s="54">
        <v>45100</v>
      </c>
    </row>
    <row r="120" spans="1:8" ht="15">
      <c r="A120" s="171"/>
      <c r="B120" s="204" t="s">
        <v>656</v>
      </c>
      <c r="C120" s="26"/>
      <c r="D120" s="54"/>
      <c r="E120" s="110"/>
      <c r="F120" s="127"/>
      <c r="G120" s="111"/>
      <c r="H120" s="54"/>
    </row>
    <row r="121" spans="1:8" ht="4.5" customHeight="1">
      <c r="A121" s="89"/>
      <c r="B121" s="170"/>
      <c r="C121" s="26"/>
      <c r="D121" s="119"/>
      <c r="E121" s="110"/>
      <c r="F121" s="139"/>
      <c r="G121" s="121"/>
      <c r="H121" s="119"/>
    </row>
    <row r="122" spans="1:8" ht="409.5" customHeight="1">
      <c r="A122" s="169" t="s">
        <v>655</v>
      </c>
      <c r="B122" s="170"/>
      <c r="C122" s="153" t="s">
        <v>1077</v>
      </c>
      <c r="D122" s="27">
        <v>45002</v>
      </c>
      <c r="E122" s="28" t="s">
        <v>1033</v>
      </c>
      <c r="F122" s="97" t="s">
        <v>1034</v>
      </c>
      <c r="G122" s="29">
        <v>594752.05</v>
      </c>
      <c r="H122" s="27">
        <v>45100</v>
      </c>
    </row>
    <row r="123" spans="1:8" ht="243">
      <c r="A123" s="170"/>
      <c r="B123" s="170"/>
      <c r="C123" s="26" t="s">
        <v>1068</v>
      </c>
      <c r="D123" s="54">
        <v>44914</v>
      </c>
      <c r="E123" s="101" t="s">
        <v>1065</v>
      </c>
      <c r="F123" s="113" t="s">
        <v>1066</v>
      </c>
      <c r="G123" s="114">
        <v>280752.15</v>
      </c>
      <c r="H123" s="54">
        <v>45275</v>
      </c>
    </row>
    <row r="124" spans="1:8" ht="148.5">
      <c r="A124" s="171"/>
      <c r="B124" s="170"/>
      <c r="C124" s="26" t="s">
        <v>949</v>
      </c>
      <c r="D124" s="54">
        <v>44523</v>
      </c>
      <c r="E124" s="101" t="s">
        <v>952</v>
      </c>
      <c r="F124" s="140" t="s">
        <v>953</v>
      </c>
      <c r="G124" s="114">
        <v>112421.94</v>
      </c>
      <c r="H124" s="54">
        <v>44547</v>
      </c>
    </row>
    <row r="125" spans="1:8" ht="381" customHeight="1">
      <c r="A125" s="171"/>
      <c r="B125" s="170"/>
      <c r="C125" s="26" t="s">
        <v>1017</v>
      </c>
      <c r="D125" s="54">
        <v>45002</v>
      </c>
      <c r="E125" s="101" t="s">
        <v>1033</v>
      </c>
      <c r="F125" s="141" t="s">
        <v>1034</v>
      </c>
      <c r="G125" s="114">
        <v>1075987.61</v>
      </c>
      <c r="H125" s="54">
        <v>45100</v>
      </c>
    </row>
    <row r="126" spans="1:8" ht="195.75" customHeight="1">
      <c r="A126" s="90"/>
      <c r="B126" s="184"/>
      <c r="C126" s="155" t="s">
        <v>1078</v>
      </c>
      <c r="D126" s="54">
        <v>45315</v>
      </c>
      <c r="E126" s="101" t="s">
        <v>1080</v>
      </c>
      <c r="F126" s="156" t="s">
        <v>1079</v>
      </c>
      <c r="G126" s="114">
        <v>541747.16</v>
      </c>
      <c r="H126" s="54">
        <v>45392</v>
      </c>
    </row>
    <row r="127" spans="1:8" ht="270">
      <c r="A127" s="30" t="s">
        <v>657</v>
      </c>
      <c r="B127" s="31" t="s">
        <v>61</v>
      </c>
      <c r="C127" s="26" t="s">
        <v>951</v>
      </c>
      <c r="D127" s="102">
        <v>44523</v>
      </c>
      <c r="E127" s="126" t="s">
        <v>952</v>
      </c>
      <c r="F127" s="126" t="s">
        <v>953</v>
      </c>
      <c r="G127" s="103">
        <v>462549.78</v>
      </c>
      <c r="H127" s="102">
        <v>44547</v>
      </c>
    </row>
    <row r="128" spans="1:8" ht="153">
      <c r="A128" s="30" t="s">
        <v>658</v>
      </c>
      <c r="B128" s="31" t="s">
        <v>915</v>
      </c>
      <c r="C128" s="160" t="s">
        <v>1086</v>
      </c>
      <c r="D128" s="51">
        <v>45364</v>
      </c>
      <c r="E128" s="26" t="s">
        <v>1084</v>
      </c>
      <c r="F128" s="161" t="s">
        <v>1085</v>
      </c>
      <c r="G128" s="53">
        <v>6446784.71</v>
      </c>
      <c r="H128" s="51">
        <v>45398</v>
      </c>
    </row>
    <row r="129" spans="1:8" ht="27">
      <c r="A129" s="30" t="s">
        <v>920</v>
      </c>
      <c r="B129" s="45" t="s">
        <v>916</v>
      </c>
      <c r="C129" s="56"/>
      <c r="D129" s="99"/>
      <c r="E129" s="99"/>
      <c r="F129" s="99"/>
      <c r="G129" s="99"/>
      <c r="H129" s="100"/>
    </row>
    <row r="130" spans="1:8" ht="409.5">
      <c r="A130" s="83" t="s">
        <v>921</v>
      </c>
      <c r="B130" s="83" t="s">
        <v>917</v>
      </c>
      <c r="C130" s="152" t="s">
        <v>1024</v>
      </c>
      <c r="D130" s="51">
        <v>44862</v>
      </c>
      <c r="E130" s="80" t="s">
        <v>1022</v>
      </c>
      <c r="F130" s="52" t="s">
        <v>1023</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43">
      <c r="A135" s="30" t="s">
        <v>663</v>
      </c>
      <c r="B135" s="104" t="s">
        <v>57</v>
      </c>
      <c r="C135" s="105" t="s">
        <v>1062</v>
      </c>
      <c r="D135" s="106">
        <v>45217</v>
      </c>
      <c r="E135" s="107" t="s">
        <v>1060</v>
      </c>
      <c r="F135" s="115" t="s">
        <v>1061</v>
      </c>
      <c r="G135" s="108">
        <v>64861.67</v>
      </c>
      <c r="H135" s="106">
        <v>45275</v>
      </c>
    </row>
    <row r="136" spans="1:8" ht="270">
      <c r="A136" s="83" t="s">
        <v>664</v>
      </c>
      <c r="B136" s="109" t="s">
        <v>64</v>
      </c>
      <c r="C136" s="105" t="s">
        <v>1059</v>
      </c>
      <c r="D136" s="106">
        <v>45217</v>
      </c>
      <c r="E136" s="107" t="s">
        <v>1060</v>
      </c>
      <c r="F136" s="115" t="s">
        <v>1061</v>
      </c>
      <c r="G136" s="108">
        <v>65861.67</v>
      </c>
      <c r="H136" s="106">
        <v>45275</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998</v>
      </c>
      <c r="D168" s="51">
        <v>44607</v>
      </c>
      <c r="E168" s="26" t="s">
        <v>999</v>
      </c>
      <c r="F168" s="26" t="s">
        <v>1000</v>
      </c>
      <c r="G168" s="53">
        <v>4656.51</v>
      </c>
      <c r="H168" s="51">
        <v>44712</v>
      </c>
    </row>
    <row r="169" spans="1:8" ht="148.5">
      <c r="A169" s="30" t="s">
        <v>687</v>
      </c>
      <c r="B169" s="31" t="s">
        <v>87</v>
      </c>
      <c r="C169" s="26" t="s">
        <v>1001</v>
      </c>
      <c r="D169" s="51">
        <v>44607</v>
      </c>
      <c r="E169" s="80" t="s">
        <v>999</v>
      </c>
      <c r="F169" s="26" t="s">
        <v>1000</v>
      </c>
      <c r="G169" s="81">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991</v>
      </c>
      <c r="D172" s="51">
        <v>44592</v>
      </c>
      <c r="E172" s="80" t="s">
        <v>992</v>
      </c>
      <c r="F172" s="80" t="s">
        <v>993</v>
      </c>
      <c r="G172" s="81">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954</v>
      </c>
      <c r="D198" s="51">
        <v>44592</v>
      </c>
      <c r="E198" s="26" t="s">
        <v>1004</v>
      </c>
      <c r="F198" s="52" t="s">
        <v>1005</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955</v>
      </c>
      <c r="D200" s="51">
        <v>44592</v>
      </c>
      <c r="E200" s="26" t="s">
        <v>1004</v>
      </c>
      <c r="F200" s="52" t="s">
        <v>1005</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919</v>
      </c>
      <c r="B212" s="33" t="s">
        <v>918</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74" t="s">
        <v>242</v>
      </c>
      <c r="B226" s="175"/>
      <c r="C226" s="175"/>
      <c r="D226" s="175"/>
      <c r="E226" s="175"/>
      <c r="F226" s="175"/>
      <c r="G226" s="175"/>
      <c r="H226" s="176"/>
    </row>
    <row r="227" spans="1:8" ht="409.5">
      <c r="A227" s="30" t="s">
        <v>732</v>
      </c>
      <c r="B227" s="33" t="s">
        <v>733</v>
      </c>
      <c r="C227" s="26" t="s">
        <v>956</v>
      </c>
      <c r="D227" s="54">
        <v>45145</v>
      </c>
      <c r="E227" s="110" t="s">
        <v>1071</v>
      </c>
      <c r="F227" s="113" t="s">
        <v>1072</v>
      </c>
      <c r="G227" s="114">
        <v>7808.11</v>
      </c>
      <c r="H227" s="54">
        <v>45278</v>
      </c>
    </row>
    <row r="228" spans="1:8" ht="148.5">
      <c r="A228" s="30" t="s">
        <v>734</v>
      </c>
      <c r="B228" s="33" t="s">
        <v>735</v>
      </c>
      <c r="C228" s="26" t="s">
        <v>957</v>
      </c>
      <c r="D228" s="54">
        <v>45145</v>
      </c>
      <c r="E228" s="110" t="s">
        <v>1071</v>
      </c>
      <c r="F228" s="113" t="s">
        <v>1072</v>
      </c>
      <c r="G228" s="114">
        <v>8089.5</v>
      </c>
      <c r="H228" s="54">
        <v>45278</v>
      </c>
    </row>
    <row r="229" spans="1:8" ht="148.5">
      <c r="A229" s="30" t="s">
        <v>736</v>
      </c>
      <c r="B229" s="33" t="s">
        <v>737</v>
      </c>
      <c r="C229" s="26" t="s">
        <v>1038</v>
      </c>
      <c r="D229" s="54">
        <v>45145</v>
      </c>
      <c r="E229" s="110" t="s">
        <v>1071</v>
      </c>
      <c r="F229" s="113" t="s">
        <v>1072</v>
      </c>
      <c r="G229" s="114">
        <v>8414.62</v>
      </c>
      <c r="H229" s="54">
        <v>45278</v>
      </c>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958</v>
      </c>
      <c r="D235" s="54">
        <v>45145</v>
      </c>
      <c r="E235" s="110" t="s">
        <v>1071</v>
      </c>
      <c r="F235" s="113" t="s">
        <v>1072</v>
      </c>
      <c r="G235" s="114">
        <v>8257.42</v>
      </c>
      <c r="H235" s="54">
        <v>45278</v>
      </c>
    </row>
    <row r="236" spans="1:8" ht="135">
      <c r="A236" s="30" t="s">
        <v>748</v>
      </c>
      <c r="B236" s="33" t="s">
        <v>749</v>
      </c>
      <c r="C236" s="26" t="s">
        <v>959</v>
      </c>
      <c r="D236" s="54">
        <v>45145</v>
      </c>
      <c r="E236" s="110" t="s">
        <v>1071</v>
      </c>
      <c r="F236" s="113" t="s">
        <v>1072</v>
      </c>
      <c r="G236" s="114">
        <v>8181.42</v>
      </c>
      <c r="H236" s="54">
        <v>45278</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92" t="s">
        <v>243</v>
      </c>
      <c r="B240" s="193"/>
      <c r="C240" s="193"/>
      <c r="D240" s="193"/>
      <c r="E240" s="193"/>
      <c r="F240" s="193"/>
      <c r="G240" s="193"/>
      <c r="H240" s="194"/>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27">
      <c r="A243" s="30" t="s">
        <v>758</v>
      </c>
      <c r="B243" s="31" t="s">
        <v>133</v>
      </c>
      <c r="C243" s="26"/>
      <c r="D243" s="51"/>
      <c r="E243" s="26"/>
      <c r="F243" s="52"/>
      <c r="G243" s="53"/>
      <c r="H243" s="51"/>
    </row>
    <row r="244" spans="1:8" ht="27">
      <c r="A244" s="30" t="s">
        <v>759</v>
      </c>
      <c r="B244" s="31" t="s">
        <v>134</v>
      </c>
      <c r="C244" s="26"/>
      <c r="D244" s="51"/>
      <c r="E244" s="26"/>
      <c r="F244" s="52"/>
      <c r="G244" s="53"/>
      <c r="H244" s="51"/>
    </row>
    <row r="245" spans="1:8" ht="15">
      <c r="A245" s="30" t="s">
        <v>760</v>
      </c>
      <c r="B245" s="31" t="s">
        <v>135</v>
      </c>
      <c r="C245" s="26"/>
      <c r="D245" s="27"/>
      <c r="E245" s="28"/>
      <c r="F245" s="28"/>
      <c r="G245" s="29"/>
      <c r="H245" s="27"/>
    </row>
    <row r="246" spans="1:8" ht="15">
      <c r="A246" s="169" t="s">
        <v>761</v>
      </c>
      <c r="B246" s="190" t="s">
        <v>136</v>
      </c>
      <c r="C246" s="26"/>
      <c r="D246" s="51"/>
      <c r="E246" s="26"/>
      <c r="F246" s="52"/>
      <c r="G246" s="53"/>
      <c r="H246" s="51"/>
    </row>
    <row r="247" spans="1:8" ht="15">
      <c r="A247" s="184"/>
      <c r="B247" s="191"/>
      <c r="C247" s="26"/>
      <c r="D247" s="51"/>
      <c r="E247" s="26"/>
      <c r="F247" s="52"/>
      <c r="G247" s="53"/>
      <c r="H247" s="51"/>
    </row>
    <row r="248" spans="1:8" ht="15" customHeight="1">
      <c r="A248" s="174" t="s">
        <v>244</v>
      </c>
      <c r="B248" s="175"/>
      <c r="C248" s="175"/>
      <c r="D248" s="175"/>
      <c r="E248" s="175"/>
      <c r="F248" s="175"/>
      <c r="G248" s="175"/>
      <c r="H248" s="176"/>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74" t="s">
        <v>245</v>
      </c>
      <c r="B259" s="175"/>
      <c r="C259" s="175"/>
      <c r="D259" s="175"/>
      <c r="E259" s="175"/>
      <c r="F259" s="175"/>
      <c r="G259" s="175"/>
      <c r="H259" s="176"/>
    </row>
    <row r="260" spans="1:8" ht="40.5">
      <c r="A260" s="30" t="s">
        <v>774</v>
      </c>
      <c r="B260" s="31" t="s">
        <v>922</v>
      </c>
      <c r="C260" s="26"/>
      <c r="D260" s="27"/>
      <c r="E260" s="28"/>
      <c r="F260" s="28"/>
      <c r="G260" s="29"/>
      <c r="H260" s="27"/>
    </row>
    <row r="261" spans="1:8" ht="243">
      <c r="A261" s="30" t="s">
        <v>775</v>
      </c>
      <c r="B261" s="31" t="s">
        <v>145</v>
      </c>
      <c r="C261" s="26" t="s">
        <v>1008</v>
      </c>
      <c r="D261" s="51">
        <v>44621</v>
      </c>
      <c r="E261" s="26" t="s">
        <v>1009</v>
      </c>
      <c r="F261" s="26" t="s">
        <v>1010</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74" t="s">
        <v>246</v>
      </c>
      <c r="B268" s="175"/>
      <c r="C268" s="175"/>
      <c r="D268" s="175"/>
      <c r="E268" s="175"/>
      <c r="F268" s="175"/>
      <c r="G268" s="175"/>
      <c r="H268" s="176"/>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74" t="s">
        <v>293</v>
      </c>
      <c r="B273" s="175"/>
      <c r="C273" s="175"/>
      <c r="D273" s="175"/>
      <c r="E273" s="175"/>
      <c r="F273" s="175"/>
      <c r="G273" s="175"/>
      <c r="H273" s="176"/>
    </row>
    <row r="274" spans="1:8" ht="27">
      <c r="A274" s="30" t="s">
        <v>789</v>
      </c>
      <c r="B274" s="31" t="s">
        <v>153</v>
      </c>
      <c r="C274" s="26"/>
      <c r="D274" s="27"/>
      <c r="E274" s="28"/>
      <c r="F274" s="28"/>
      <c r="G274" s="29"/>
      <c r="H274" s="27"/>
    </row>
    <row r="275" spans="1:8" ht="15" customHeight="1">
      <c r="A275" s="174" t="s">
        <v>247</v>
      </c>
      <c r="B275" s="175"/>
      <c r="C275" s="175"/>
      <c r="D275" s="175"/>
      <c r="E275" s="175"/>
      <c r="F275" s="175"/>
      <c r="G275" s="175"/>
      <c r="H275" s="176"/>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74" t="s">
        <v>248</v>
      </c>
      <c r="B278" s="175"/>
      <c r="C278" s="175"/>
      <c r="D278" s="175"/>
      <c r="E278" s="175"/>
      <c r="F278" s="175"/>
      <c r="G278" s="175"/>
      <c r="H278" s="176"/>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87" t="s">
        <v>158</v>
      </c>
      <c r="C281" s="88" t="s">
        <v>960</v>
      </c>
      <c r="D281" s="54">
        <v>45026</v>
      </c>
      <c r="E281" s="110" t="s">
        <v>1039</v>
      </c>
      <c r="F281" s="112" t="s">
        <v>1040</v>
      </c>
      <c r="G281" s="111">
        <v>6777.97</v>
      </c>
      <c r="H281" s="54">
        <v>45257</v>
      </c>
    </row>
    <row r="282" spans="1:8" ht="15" customHeight="1">
      <c r="A282" s="174" t="s">
        <v>249</v>
      </c>
      <c r="B282" s="175"/>
      <c r="C282" s="175"/>
      <c r="D282" s="175"/>
      <c r="E282" s="175"/>
      <c r="F282" s="175"/>
      <c r="G282" s="175"/>
      <c r="H282" s="176"/>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961</v>
      </c>
      <c r="D287" s="48">
        <v>44886</v>
      </c>
      <c r="E287" s="85" t="s">
        <v>1032</v>
      </c>
      <c r="F287" s="96" t="s">
        <v>1031</v>
      </c>
      <c r="G287" s="86">
        <v>23550</v>
      </c>
      <c r="H287" s="48">
        <v>45093</v>
      </c>
    </row>
    <row r="288" spans="1:8" ht="27.75" customHeight="1">
      <c r="A288" s="30" t="s">
        <v>800</v>
      </c>
      <c r="B288" s="31" t="s">
        <v>164</v>
      </c>
      <c r="C288" s="26" t="s">
        <v>963</v>
      </c>
      <c r="D288" s="142">
        <v>45048</v>
      </c>
      <c r="E288" s="143" t="s">
        <v>1050</v>
      </c>
      <c r="F288" s="144" t="s">
        <v>1031</v>
      </c>
      <c r="G288" s="145">
        <v>25082.37</v>
      </c>
      <c r="H288" s="142">
        <v>45266</v>
      </c>
    </row>
    <row r="289" spans="1:8" ht="27.75" customHeight="1">
      <c r="A289" s="30" t="s">
        <v>801</v>
      </c>
      <c r="B289" s="31" t="s">
        <v>165</v>
      </c>
      <c r="C289" s="26" t="s">
        <v>962</v>
      </c>
      <c r="D289" s="142">
        <v>45048</v>
      </c>
      <c r="E289" s="143" t="s">
        <v>1050</v>
      </c>
      <c r="F289" s="144" t="s">
        <v>1031</v>
      </c>
      <c r="G289" s="145">
        <v>24774.87</v>
      </c>
      <c r="H289" s="142">
        <v>45266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1006</v>
      </c>
      <c r="D298" s="134">
        <v>44957</v>
      </c>
      <c r="E298" s="135" t="s">
        <v>1057</v>
      </c>
      <c r="F298" s="115" t="s">
        <v>1058</v>
      </c>
      <c r="G298" s="136">
        <v>1903</v>
      </c>
      <c r="H298" s="134">
        <v>45274</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74" t="s">
        <v>294</v>
      </c>
      <c r="B313" s="175"/>
      <c r="C313" s="175"/>
      <c r="D313" s="175"/>
      <c r="E313" s="175"/>
      <c r="F313" s="175"/>
      <c r="G313" s="175"/>
      <c r="H313" s="176"/>
    </row>
    <row r="314" spans="1:8" ht="40.5">
      <c r="A314" s="30" t="s">
        <v>814</v>
      </c>
      <c r="B314" s="31" t="s">
        <v>923</v>
      </c>
      <c r="C314" s="26" t="s">
        <v>1046</v>
      </c>
      <c r="D314" s="54">
        <v>45156</v>
      </c>
      <c r="E314" s="110" t="s">
        <v>1053</v>
      </c>
      <c r="F314" s="128" t="s">
        <v>1054</v>
      </c>
      <c r="G314" s="111">
        <v>9956.61</v>
      </c>
      <c r="H314" s="54">
        <v>45272</v>
      </c>
    </row>
    <row r="315" spans="1:8" ht="15" customHeight="1">
      <c r="A315" s="174" t="s">
        <v>291</v>
      </c>
      <c r="B315" s="175"/>
      <c r="C315" s="175"/>
      <c r="D315" s="175"/>
      <c r="E315" s="175"/>
      <c r="F315" s="175"/>
      <c r="G315" s="175"/>
      <c r="H315" s="176"/>
    </row>
    <row r="316" spans="1:8" ht="40.5">
      <c r="A316" s="30" t="s">
        <v>815</v>
      </c>
      <c r="B316" s="31" t="s">
        <v>924</v>
      </c>
      <c r="C316" s="31" t="s">
        <v>924</v>
      </c>
      <c r="D316" s="51">
        <v>44918</v>
      </c>
      <c r="E316" s="80" t="s">
        <v>1045</v>
      </c>
      <c r="F316" s="98" t="s">
        <v>1047</v>
      </c>
      <c r="G316" s="111">
        <v>5400</v>
      </c>
      <c r="H316" s="54">
        <v>45264</v>
      </c>
    </row>
    <row r="317" spans="1:8" ht="15" customHeight="1">
      <c r="A317" s="174" t="s">
        <v>292</v>
      </c>
      <c r="B317" s="175"/>
      <c r="C317" s="175"/>
      <c r="D317" s="175"/>
      <c r="E317" s="175"/>
      <c r="F317" s="175"/>
      <c r="G317" s="175"/>
      <c r="H317" s="176"/>
    </row>
    <row r="318" spans="1:8" ht="15">
      <c r="A318" s="30" t="s">
        <v>816</v>
      </c>
      <c r="B318" s="31" t="s">
        <v>172</v>
      </c>
      <c r="C318" s="26"/>
      <c r="D318" s="27"/>
      <c r="E318" s="28"/>
      <c r="F318" s="28"/>
      <c r="G318" s="29"/>
      <c r="H318" s="27"/>
    </row>
    <row r="319" spans="1:8" ht="15" customHeight="1">
      <c r="A319" s="174" t="s">
        <v>264</v>
      </c>
      <c r="B319" s="175"/>
      <c r="C319" s="175"/>
      <c r="D319" s="175"/>
      <c r="E319" s="175"/>
      <c r="F319" s="175"/>
      <c r="G319" s="175"/>
      <c r="H319" s="176"/>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77" t="s">
        <v>823</v>
      </c>
      <c r="B326" s="38" t="s">
        <v>179</v>
      </c>
      <c r="C326" s="26"/>
      <c r="D326" s="27"/>
      <c r="E326" s="28"/>
      <c r="F326" s="28"/>
      <c r="G326" s="29"/>
      <c r="H326" s="27"/>
    </row>
    <row r="327" spans="1:8" ht="15">
      <c r="A327" s="178"/>
      <c r="B327" s="38" t="s">
        <v>180</v>
      </c>
      <c r="C327" s="26"/>
      <c r="D327" s="27"/>
      <c r="E327" s="28"/>
      <c r="F327" s="28"/>
      <c r="G327" s="29"/>
      <c r="H327" s="27"/>
    </row>
    <row r="328" spans="1:8" ht="15">
      <c r="A328" s="179"/>
      <c r="B328" s="38" t="s">
        <v>181</v>
      </c>
      <c r="C328" s="26"/>
      <c r="D328" s="27"/>
      <c r="E328" s="28"/>
      <c r="F328" s="28"/>
      <c r="G328" s="29"/>
      <c r="H328" s="27"/>
    </row>
    <row r="329" spans="1:8" ht="45">
      <c r="A329" s="177" t="s">
        <v>824</v>
      </c>
      <c r="B329" s="38" t="s">
        <v>182</v>
      </c>
      <c r="C329" s="26"/>
      <c r="D329" s="27"/>
      <c r="E329" s="28"/>
      <c r="F329" s="28"/>
      <c r="G329" s="29"/>
      <c r="H329" s="27"/>
    </row>
    <row r="330" spans="1:8" ht="15">
      <c r="A330" s="178"/>
      <c r="B330" s="38" t="s">
        <v>183</v>
      </c>
      <c r="C330" s="26"/>
      <c r="D330" s="27"/>
      <c r="E330" s="28"/>
      <c r="F330" s="28"/>
      <c r="G330" s="29"/>
      <c r="H330" s="27"/>
    </row>
    <row r="331" spans="1:8" ht="15">
      <c r="A331" s="179"/>
      <c r="B331" s="38" t="s">
        <v>181</v>
      </c>
      <c r="C331" s="26"/>
      <c r="D331" s="27"/>
      <c r="E331" s="28"/>
      <c r="F331" s="28"/>
      <c r="G331" s="29"/>
      <c r="H331" s="27"/>
    </row>
    <row r="332" spans="1:8" ht="30">
      <c r="A332" s="177" t="s">
        <v>825</v>
      </c>
      <c r="B332" s="38" t="s">
        <v>184</v>
      </c>
      <c r="C332" s="26"/>
      <c r="D332" s="27"/>
      <c r="E332" s="28"/>
      <c r="F332" s="28"/>
      <c r="G332" s="29"/>
      <c r="H332" s="27"/>
    </row>
    <row r="333" spans="1:8" ht="15">
      <c r="A333" s="178"/>
      <c r="B333" s="38" t="s">
        <v>180</v>
      </c>
      <c r="C333" s="26"/>
      <c r="D333" s="27"/>
      <c r="E333" s="28"/>
      <c r="F333" s="28"/>
      <c r="G333" s="29"/>
      <c r="H333" s="27"/>
    </row>
    <row r="334" spans="1:8" ht="15">
      <c r="A334" s="179"/>
      <c r="B334" s="38" t="s">
        <v>185</v>
      </c>
      <c r="C334" s="26"/>
      <c r="D334" s="27"/>
      <c r="E334" s="28"/>
      <c r="F334" s="28"/>
      <c r="G334" s="29"/>
      <c r="H334" s="27"/>
    </row>
    <row r="335" spans="1:8" ht="45">
      <c r="A335" s="177" t="s">
        <v>826</v>
      </c>
      <c r="B335" s="38" t="s">
        <v>186</v>
      </c>
      <c r="C335" s="26"/>
      <c r="D335" s="27"/>
      <c r="E335" s="28"/>
      <c r="F335" s="28"/>
      <c r="G335" s="29"/>
      <c r="H335" s="27"/>
    </row>
    <row r="336" spans="1:8" ht="15">
      <c r="A336" s="178"/>
      <c r="B336" s="38" t="s">
        <v>183</v>
      </c>
      <c r="C336" s="26"/>
      <c r="D336" s="27"/>
      <c r="E336" s="28"/>
      <c r="F336" s="28"/>
      <c r="G336" s="29"/>
      <c r="H336" s="27"/>
    </row>
    <row r="337" spans="1:8" ht="15">
      <c r="A337" s="179"/>
      <c r="B337" s="38" t="s">
        <v>185</v>
      </c>
      <c r="C337" s="26"/>
      <c r="D337" s="27"/>
      <c r="E337" s="28"/>
      <c r="F337" s="28"/>
      <c r="G337" s="29"/>
      <c r="H337" s="27"/>
    </row>
    <row r="338" spans="1:8" ht="30">
      <c r="A338" s="177" t="s">
        <v>827</v>
      </c>
      <c r="B338" s="38" t="s">
        <v>187</v>
      </c>
      <c r="C338" s="26"/>
      <c r="D338" s="27"/>
      <c r="E338" s="28"/>
      <c r="F338" s="28"/>
      <c r="G338" s="29"/>
      <c r="H338" s="27"/>
    </row>
    <row r="339" spans="1:8" ht="15">
      <c r="A339" s="178"/>
      <c r="B339" s="38" t="s">
        <v>180</v>
      </c>
      <c r="C339" s="26"/>
      <c r="D339" s="27"/>
      <c r="E339" s="28"/>
      <c r="F339" s="28"/>
      <c r="G339" s="29"/>
      <c r="H339" s="27"/>
    </row>
    <row r="340" spans="1:8" ht="15">
      <c r="A340" s="179"/>
      <c r="B340" s="38" t="s">
        <v>188</v>
      </c>
      <c r="C340" s="26"/>
      <c r="D340" s="27"/>
      <c r="E340" s="28"/>
      <c r="F340" s="28"/>
      <c r="G340" s="29"/>
      <c r="H340" s="27"/>
    </row>
    <row r="341" spans="1:8" ht="45">
      <c r="A341" s="177" t="s">
        <v>828</v>
      </c>
      <c r="B341" s="38" t="s">
        <v>189</v>
      </c>
      <c r="C341" s="26"/>
      <c r="D341" s="27"/>
      <c r="E341" s="28"/>
      <c r="F341" s="28"/>
      <c r="G341" s="29"/>
      <c r="H341" s="27"/>
    </row>
    <row r="342" spans="1:8" ht="15">
      <c r="A342" s="178"/>
      <c r="B342" s="38" t="s">
        <v>183</v>
      </c>
      <c r="C342" s="26"/>
      <c r="D342" s="27"/>
      <c r="E342" s="28"/>
      <c r="F342" s="28"/>
      <c r="G342" s="29"/>
      <c r="H342" s="27"/>
    </row>
    <row r="343" spans="1:8" ht="15">
      <c r="A343" s="179"/>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27">
      <c r="A346" s="30" t="s">
        <v>831</v>
      </c>
      <c r="B346" s="31" t="s">
        <v>832</v>
      </c>
      <c r="C346" s="26"/>
      <c r="D346" s="48"/>
      <c r="E346" s="49"/>
      <c r="F346" s="55"/>
      <c r="G346" s="50"/>
      <c r="H346" s="48"/>
    </row>
    <row r="347" spans="1:8" ht="27">
      <c r="A347" s="30" t="s">
        <v>833</v>
      </c>
      <c r="B347" s="31" t="s">
        <v>192</v>
      </c>
      <c r="C347" s="26"/>
      <c r="D347" s="48"/>
      <c r="E347" s="49"/>
      <c r="F347" s="55"/>
      <c r="G347" s="50"/>
      <c r="H347" s="48"/>
    </row>
    <row r="348" spans="1:8" ht="40.5">
      <c r="A348" s="30" t="s">
        <v>834</v>
      </c>
      <c r="B348" s="31" t="s">
        <v>193</v>
      </c>
      <c r="C348" s="26" t="s">
        <v>966</v>
      </c>
      <c r="D348" s="51">
        <v>44586</v>
      </c>
      <c r="E348" s="26" t="s">
        <v>995</v>
      </c>
      <c r="F348" s="52" t="s">
        <v>996</v>
      </c>
      <c r="G348" s="53">
        <v>111.41</v>
      </c>
      <c r="H348" s="51">
        <v>44699</v>
      </c>
    </row>
    <row r="349" spans="1:8" ht="54">
      <c r="A349" s="30" t="s">
        <v>835</v>
      </c>
      <c r="B349" s="31" t="s">
        <v>194</v>
      </c>
      <c r="C349" s="26" t="s">
        <v>967</v>
      </c>
      <c r="D349" s="51">
        <v>44586</v>
      </c>
      <c r="E349" s="26" t="s">
        <v>995</v>
      </c>
      <c r="F349" s="52" t="s">
        <v>996</v>
      </c>
      <c r="G349" s="53">
        <v>40.35</v>
      </c>
      <c r="H349" s="51">
        <v>44699</v>
      </c>
    </row>
    <row r="350" spans="1:8" ht="54">
      <c r="A350" s="30" t="s">
        <v>836</v>
      </c>
      <c r="B350" s="31" t="s">
        <v>195</v>
      </c>
      <c r="C350" s="26" t="s">
        <v>968</v>
      </c>
      <c r="D350" s="51">
        <v>44586</v>
      </c>
      <c r="E350" s="26" t="s">
        <v>995</v>
      </c>
      <c r="F350" s="52" t="s">
        <v>996</v>
      </c>
      <c r="G350" s="53">
        <v>51.88</v>
      </c>
      <c r="H350" s="51">
        <v>44699</v>
      </c>
    </row>
    <row r="351" spans="1:8" ht="67.5">
      <c r="A351" s="30" t="s">
        <v>837</v>
      </c>
      <c r="B351" s="31" t="s">
        <v>196</v>
      </c>
      <c r="C351" s="26" t="s">
        <v>994</v>
      </c>
      <c r="D351" s="106">
        <v>44904</v>
      </c>
      <c r="E351" s="105" t="s">
        <v>1055</v>
      </c>
      <c r="F351" s="125" t="s">
        <v>1056</v>
      </c>
      <c r="G351" s="129">
        <v>69.08</v>
      </c>
      <c r="H351" s="106">
        <v>45271</v>
      </c>
    </row>
    <row r="352" spans="1:8" ht="67.5">
      <c r="A352" s="30" t="s">
        <v>838</v>
      </c>
      <c r="B352" s="31" t="s">
        <v>839</v>
      </c>
      <c r="C352" s="26" t="s">
        <v>969</v>
      </c>
      <c r="D352" s="106">
        <v>44904</v>
      </c>
      <c r="E352" s="105" t="s">
        <v>1055</v>
      </c>
      <c r="F352" s="125" t="s">
        <v>1056</v>
      </c>
      <c r="G352" s="129">
        <v>149.85</v>
      </c>
      <c r="H352" s="106">
        <v>45271</v>
      </c>
    </row>
    <row r="353" spans="1:8" ht="162">
      <c r="A353" s="30" t="s">
        <v>840</v>
      </c>
      <c r="B353" s="31" t="s">
        <v>197</v>
      </c>
      <c r="C353" s="26" t="s">
        <v>997</v>
      </c>
      <c r="D353" s="106">
        <v>44904</v>
      </c>
      <c r="E353" s="105" t="s">
        <v>1055</v>
      </c>
      <c r="F353" s="125" t="s">
        <v>1056</v>
      </c>
      <c r="G353" s="129">
        <v>65.4</v>
      </c>
      <c r="H353" s="106">
        <v>45271</v>
      </c>
    </row>
    <row r="354" spans="1:8" ht="27">
      <c r="A354" s="30" t="s">
        <v>841</v>
      </c>
      <c r="B354" s="31" t="s">
        <v>198</v>
      </c>
      <c r="C354" s="26"/>
      <c r="D354" s="130"/>
      <c r="E354" s="131"/>
      <c r="F354" s="132"/>
      <c r="G354" s="133"/>
      <c r="H354" s="130"/>
    </row>
    <row r="355" spans="1:8" ht="54">
      <c r="A355" s="30" t="s">
        <v>842</v>
      </c>
      <c r="B355" s="31" t="s">
        <v>199</v>
      </c>
      <c r="C355" s="26" t="s">
        <v>970</v>
      </c>
      <c r="D355" s="106">
        <v>44904</v>
      </c>
      <c r="E355" s="105" t="s">
        <v>1055</v>
      </c>
      <c r="F355" s="125" t="s">
        <v>1056</v>
      </c>
      <c r="G355" s="129">
        <v>64.31</v>
      </c>
      <c r="H355" s="106">
        <v>45271</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971</v>
      </c>
      <c r="D358" s="51">
        <v>44586</v>
      </c>
      <c r="E358" s="26" t="s">
        <v>995</v>
      </c>
      <c r="F358" s="52" t="s">
        <v>996</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972</v>
      </c>
      <c r="D362" s="51">
        <v>44172</v>
      </c>
      <c r="E362" s="26" t="s">
        <v>964</v>
      </c>
      <c r="F362" s="55" t="s">
        <v>965</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74" t="s">
        <v>267</v>
      </c>
      <c r="B375" s="175"/>
      <c r="C375" s="175"/>
      <c r="D375" s="175"/>
      <c r="E375" s="175"/>
      <c r="F375" s="175"/>
      <c r="G375" s="175"/>
      <c r="H375" s="176"/>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40.5">
      <c r="A378" s="30" t="s">
        <v>863</v>
      </c>
      <c r="B378" s="31" t="s">
        <v>219</v>
      </c>
      <c r="C378" s="26"/>
      <c r="D378" s="54"/>
      <c r="E378" s="26"/>
      <c r="F378" s="52"/>
      <c r="G378" s="53"/>
      <c r="H378" s="54"/>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40.5">
      <c r="A382" s="30" t="s">
        <v>867</v>
      </c>
      <c r="B382" s="31" t="s">
        <v>271</v>
      </c>
      <c r="C382" s="26"/>
      <c r="D382" s="54"/>
      <c r="E382" s="26"/>
      <c r="F382" s="52"/>
      <c r="G382" s="53"/>
      <c r="H382" s="54"/>
    </row>
    <row r="383" spans="1:8" ht="40.5">
      <c r="A383" s="30" t="s">
        <v>868</v>
      </c>
      <c r="B383" s="31" t="s">
        <v>869</v>
      </c>
      <c r="C383" s="26"/>
      <c r="D383" s="27"/>
      <c r="E383" s="28"/>
      <c r="F383" s="28"/>
      <c r="G383" s="29"/>
      <c r="H383" s="27"/>
    </row>
    <row r="384" spans="1:8" ht="40.5">
      <c r="A384" s="30" t="s">
        <v>870</v>
      </c>
      <c r="B384" s="31" t="s">
        <v>272</v>
      </c>
      <c r="C384" s="26"/>
      <c r="D384" s="54"/>
      <c r="E384" s="26"/>
      <c r="F384" s="52"/>
      <c r="G384" s="53"/>
      <c r="H384" s="54"/>
    </row>
    <row r="385" spans="1:8" ht="40.5">
      <c r="A385" s="30" t="s">
        <v>871</v>
      </c>
      <c r="B385" s="31" t="s">
        <v>273</v>
      </c>
      <c r="C385" s="26"/>
      <c r="D385" s="27"/>
      <c r="E385" s="28"/>
      <c r="F385" s="28"/>
      <c r="G385" s="29"/>
      <c r="H385" s="27"/>
    </row>
    <row r="386" spans="1:8" ht="40.5">
      <c r="A386" s="30" t="s">
        <v>872</v>
      </c>
      <c r="B386" s="33" t="s">
        <v>274</v>
      </c>
      <c r="C386" s="26"/>
      <c r="D386" s="54"/>
      <c r="E386" s="26"/>
      <c r="F386" s="52"/>
      <c r="G386" s="53"/>
      <c r="H386" s="54"/>
    </row>
    <row r="387" spans="1:8" ht="40.5">
      <c r="A387" s="30" t="s">
        <v>873</v>
      </c>
      <c r="B387" s="33" t="s">
        <v>275</v>
      </c>
      <c r="C387" s="26"/>
      <c r="D387" s="54"/>
      <c r="E387" s="26"/>
      <c r="F387" s="52"/>
      <c r="G387" s="53"/>
      <c r="H387" s="54"/>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74" t="s">
        <v>283</v>
      </c>
      <c r="B400" s="175"/>
      <c r="C400" s="175"/>
      <c r="D400" s="175"/>
      <c r="E400" s="175"/>
      <c r="F400" s="175"/>
      <c r="G400" s="175"/>
      <c r="H400" s="176"/>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74" t="s">
        <v>891</v>
      </c>
      <c r="B406" s="175"/>
      <c r="C406" s="175"/>
      <c r="D406" s="175"/>
      <c r="E406" s="175"/>
      <c r="F406" s="175"/>
      <c r="G406" s="175"/>
      <c r="H406" s="176"/>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74" t="s">
        <v>284</v>
      </c>
      <c r="B409" s="175"/>
      <c r="C409" s="175"/>
      <c r="D409" s="175"/>
      <c r="E409" s="175"/>
      <c r="F409" s="175"/>
      <c r="G409" s="175"/>
      <c r="H409" s="176"/>
    </row>
    <row r="410" spans="1:8" ht="351">
      <c r="A410" s="30" t="s">
        <v>227</v>
      </c>
      <c r="B410" s="31" t="s">
        <v>285</v>
      </c>
      <c r="C410" s="26" t="s">
        <v>973</v>
      </c>
      <c r="D410" s="51">
        <v>44789</v>
      </c>
      <c r="E410" s="80" t="s">
        <v>1015</v>
      </c>
      <c r="F410" s="52" t="s">
        <v>1016</v>
      </c>
      <c r="G410" s="53">
        <v>926897.78</v>
      </c>
      <c r="H410" s="51">
        <v>44888</v>
      </c>
    </row>
    <row r="411" spans="1:8" ht="351">
      <c r="A411" s="83" t="s">
        <v>227</v>
      </c>
      <c r="B411" s="84" t="s">
        <v>286</v>
      </c>
      <c r="C411" s="26" t="s">
        <v>974</v>
      </c>
      <c r="D411" s="51">
        <v>44481</v>
      </c>
      <c r="E411" s="26" t="s">
        <v>950</v>
      </c>
      <c r="F411" s="52" t="s">
        <v>975</v>
      </c>
      <c r="G411" s="53">
        <v>610746.13</v>
      </c>
      <c r="H411" s="51">
        <v>44525</v>
      </c>
    </row>
    <row r="412" spans="1:8" ht="351">
      <c r="A412" s="83" t="s">
        <v>227</v>
      </c>
      <c r="B412" s="84" t="s">
        <v>287</v>
      </c>
      <c r="C412" s="26" t="s">
        <v>976</v>
      </c>
      <c r="D412" s="51">
        <v>44614</v>
      </c>
      <c r="E412" s="80" t="s">
        <v>1003</v>
      </c>
      <c r="F412" s="52" t="s">
        <v>1002</v>
      </c>
      <c r="G412" s="81">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15">
      <c r="A415" s="30" t="s">
        <v>227</v>
      </c>
      <c r="B415" s="31" t="s">
        <v>290</v>
      </c>
      <c r="C415" s="26"/>
      <c r="D415" s="51"/>
      <c r="E415" s="26"/>
      <c r="F415" s="52"/>
      <c r="G415" s="53"/>
      <c r="H415" s="51"/>
    </row>
    <row r="416" spans="1:8" ht="15">
      <c r="A416" s="174" t="s">
        <v>295</v>
      </c>
      <c r="B416" s="175"/>
      <c r="C416" s="175"/>
      <c r="D416" s="175"/>
      <c r="E416" s="175"/>
      <c r="F416" s="175"/>
      <c r="G416" s="175"/>
      <c r="H416" s="176"/>
    </row>
    <row r="417" spans="1:8" ht="44.25" customHeight="1">
      <c r="A417" s="30" t="s">
        <v>296</v>
      </c>
      <c r="B417" s="44" t="s">
        <v>479</v>
      </c>
      <c r="C417" s="41" t="s">
        <v>909</v>
      </c>
      <c r="D417" s="42" t="s">
        <v>909</v>
      </c>
      <c r="E417" s="41" t="s">
        <v>909</v>
      </c>
      <c r="F417" s="41" t="s">
        <v>909</v>
      </c>
      <c r="G417" s="43" t="s">
        <v>909</v>
      </c>
      <c r="H417" s="42" t="s">
        <v>909</v>
      </c>
    </row>
    <row r="418" spans="1:8" ht="15" hidden="1">
      <c r="A418" s="30"/>
      <c r="B418" s="37"/>
      <c r="C418" s="26"/>
      <c r="D418" s="27"/>
      <c r="E418" s="28"/>
      <c r="F418" s="28"/>
      <c r="G418" s="29"/>
      <c r="H418" s="27"/>
    </row>
    <row r="419" spans="1:8" ht="409.5" customHeight="1">
      <c r="A419" s="24"/>
      <c r="B419" s="37" t="s">
        <v>1087</v>
      </c>
      <c r="C419" s="162" t="s">
        <v>1088</v>
      </c>
      <c r="D419" s="163" t="s">
        <v>1089</v>
      </c>
      <c r="E419" s="162" t="s">
        <v>999</v>
      </c>
      <c r="F419" s="164" t="s">
        <v>1090</v>
      </c>
      <c r="G419" s="165">
        <v>509133.33</v>
      </c>
      <c r="H419" s="163">
        <v>45407</v>
      </c>
    </row>
    <row r="420" spans="1:8" ht="324">
      <c r="A420" s="24"/>
      <c r="B420" s="95" t="s">
        <v>977</v>
      </c>
      <c r="C420" s="60" t="s">
        <v>1025</v>
      </c>
      <c r="D420" s="70">
        <v>45009</v>
      </c>
      <c r="E420" s="72" t="s">
        <v>1029</v>
      </c>
      <c r="F420" s="72" t="s">
        <v>1030</v>
      </c>
      <c r="G420" s="79">
        <v>100494.74</v>
      </c>
      <c r="H420" s="74">
        <v>45043</v>
      </c>
    </row>
    <row r="421" spans="1:8" ht="409.5">
      <c r="A421" s="30" t="s">
        <v>980</v>
      </c>
      <c r="B421" s="59" t="s">
        <v>978</v>
      </c>
      <c r="C421" s="60" t="s">
        <v>979</v>
      </c>
      <c r="D421" s="70">
        <v>44964</v>
      </c>
      <c r="E421" s="72" t="s">
        <v>1027</v>
      </c>
      <c r="F421" s="72" t="s">
        <v>1028</v>
      </c>
      <c r="G421" s="79">
        <v>480922.72</v>
      </c>
      <c r="H421" s="74">
        <v>45044</v>
      </c>
    </row>
    <row r="422" spans="1:8" ht="409.5">
      <c r="A422" s="30" t="s">
        <v>492</v>
      </c>
      <c r="B422" s="62" t="s">
        <v>981</v>
      </c>
      <c r="C422" s="60" t="s">
        <v>982</v>
      </c>
      <c r="D422" s="70">
        <v>44571</v>
      </c>
      <c r="E422" s="71" t="s">
        <v>908</v>
      </c>
      <c r="F422" s="72" t="s">
        <v>983</v>
      </c>
      <c r="G422" s="73">
        <v>246666.67</v>
      </c>
      <c r="H422" s="74">
        <v>44606</v>
      </c>
    </row>
    <row r="423" spans="1:8" ht="409.5">
      <c r="A423" s="30" t="s">
        <v>493</v>
      </c>
      <c r="B423" s="62" t="s">
        <v>978</v>
      </c>
      <c r="C423" s="60" t="s">
        <v>988</v>
      </c>
      <c r="D423" s="70">
        <v>44582</v>
      </c>
      <c r="E423" s="71" t="s">
        <v>989</v>
      </c>
      <c r="F423" s="72" t="s">
        <v>990</v>
      </c>
      <c r="G423" s="73">
        <v>378489.71</v>
      </c>
      <c r="H423" s="74">
        <v>44630</v>
      </c>
    </row>
    <row r="424" spans="1:8" ht="216">
      <c r="A424" s="61">
        <v>12</v>
      </c>
      <c r="B424" s="58" t="s">
        <v>984</v>
      </c>
      <c r="C424" s="56" t="s">
        <v>985</v>
      </c>
      <c r="D424" s="57">
        <v>44574</v>
      </c>
      <c r="E424" s="75" t="s">
        <v>986</v>
      </c>
      <c r="F424" s="75" t="s">
        <v>987</v>
      </c>
      <c r="G424" s="76">
        <v>145300</v>
      </c>
      <c r="H424" s="77">
        <v>44676</v>
      </c>
    </row>
    <row r="425" spans="1:8" ht="409.5" customHeight="1">
      <c r="A425" s="146"/>
      <c r="B425" s="147" t="s">
        <v>1074</v>
      </c>
      <c r="C425" s="148" t="s">
        <v>1075</v>
      </c>
      <c r="D425" s="134">
        <v>45314</v>
      </c>
      <c r="E425" s="149" t="s">
        <v>498</v>
      </c>
      <c r="F425" s="125" t="s">
        <v>1076</v>
      </c>
      <c r="G425" s="150">
        <v>175969.81</v>
      </c>
      <c r="H425" s="151">
        <v>45344</v>
      </c>
    </row>
    <row r="426" spans="1:8" ht="15">
      <c r="A426" s="63"/>
      <c r="B426" s="64"/>
      <c r="C426" s="65"/>
      <c r="D426" s="66"/>
      <c r="E426" s="67"/>
      <c r="F426" s="67"/>
      <c r="G426" s="68"/>
      <c r="H426" s="69"/>
    </row>
    <row r="427" spans="1:13" ht="15.75">
      <c r="A427" s="186" t="s">
        <v>531</v>
      </c>
      <c r="B427" s="186"/>
      <c r="C427" s="186"/>
      <c r="D427" s="20"/>
      <c r="E427" s="172"/>
      <c r="F427" s="172"/>
      <c r="G427" s="6"/>
      <c r="H427" s="35"/>
      <c r="L427" s="17"/>
      <c r="M427" s="5"/>
    </row>
    <row r="428" spans="5:13" ht="15">
      <c r="E428" s="189" t="s">
        <v>527</v>
      </c>
      <c r="F428" s="189"/>
      <c r="G428" s="16"/>
      <c r="H428" s="18" t="s">
        <v>528</v>
      </c>
      <c r="L428" s="18"/>
      <c r="M428" s="5"/>
    </row>
    <row r="429" spans="1:13" ht="15.75">
      <c r="A429" s="185" t="s">
        <v>529</v>
      </c>
      <c r="B429" s="185"/>
      <c r="C429" s="21"/>
      <c r="D429" s="21"/>
      <c r="E429" s="19"/>
      <c r="H429" s="22"/>
      <c r="L429" s="5"/>
      <c r="M429" s="5"/>
    </row>
    <row r="430" spans="1:13" ht="15.75">
      <c r="A430" s="187"/>
      <c r="B430" s="187"/>
      <c r="C430" s="187"/>
      <c r="D430" s="21"/>
      <c r="E430" s="172"/>
      <c r="F430" s="172"/>
      <c r="H430" s="35"/>
      <c r="L430" s="17"/>
      <c r="M430" s="5"/>
    </row>
    <row r="431" spans="1:13" ht="15.75">
      <c r="A431" s="188" t="s">
        <v>530</v>
      </c>
      <c r="B431" s="188"/>
      <c r="C431" s="188"/>
      <c r="D431" s="21"/>
      <c r="E431" s="189" t="s">
        <v>527</v>
      </c>
      <c r="F431" s="189"/>
      <c r="H431" s="18" t="s">
        <v>528</v>
      </c>
      <c r="L431" s="18"/>
      <c r="M431" s="5"/>
    </row>
    <row r="433" spans="1:2" ht="15">
      <c r="A433" s="183" t="s">
        <v>532</v>
      </c>
      <c r="B433" s="183"/>
    </row>
    <row r="434" spans="1:2" ht="15">
      <c r="A434" s="181"/>
      <c r="B434" s="182"/>
    </row>
  </sheetData>
  <sheetProtection/>
  <mergeCells count="59">
    <mergeCell ref="B116:B119"/>
    <mergeCell ref="A341:A343"/>
    <mergeCell ref="B120:B126"/>
    <mergeCell ref="A409:H409"/>
    <mergeCell ref="A338:A340"/>
    <mergeCell ref="A319:H319"/>
    <mergeCell ref="A226:H226"/>
    <mergeCell ref="A313:H313"/>
    <mergeCell ref="A315:H315"/>
    <mergeCell ref="A282:H282"/>
    <mergeCell ref="D4:E4"/>
    <mergeCell ref="B2:H2"/>
    <mergeCell ref="A63:H63"/>
    <mergeCell ref="A84:H84"/>
    <mergeCell ref="B10:B11"/>
    <mergeCell ref="C10:C11"/>
    <mergeCell ref="A9:C9"/>
    <mergeCell ref="C6:F6"/>
    <mergeCell ref="D9:H9"/>
    <mergeCell ref="H10:H11"/>
    <mergeCell ref="A240:H240"/>
    <mergeCell ref="C7:F7"/>
    <mergeCell ref="A275:H275"/>
    <mergeCell ref="A273:H273"/>
    <mergeCell ref="A259:H259"/>
    <mergeCell ref="B107:B109"/>
    <mergeCell ref="A107:A109"/>
    <mergeCell ref="A110:A112"/>
    <mergeCell ref="B110:B112"/>
    <mergeCell ref="A268:H268"/>
    <mergeCell ref="E427:F427"/>
    <mergeCell ref="A400:H400"/>
    <mergeCell ref="E428:F428"/>
    <mergeCell ref="A278:H278"/>
    <mergeCell ref="B246:B247"/>
    <mergeCell ref="A326:A328"/>
    <mergeCell ref="A335:A337"/>
    <mergeCell ref="A332:A334"/>
    <mergeCell ref="A317:H317"/>
    <mergeCell ref="A13:H13"/>
    <mergeCell ref="A434:B434"/>
    <mergeCell ref="A433:B433"/>
    <mergeCell ref="A246:A247"/>
    <mergeCell ref="A429:B429"/>
    <mergeCell ref="A427:C427"/>
    <mergeCell ref="A430:C430"/>
    <mergeCell ref="A431:C431"/>
    <mergeCell ref="A116:A120"/>
    <mergeCell ref="E431:F431"/>
    <mergeCell ref="A122:A125"/>
    <mergeCell ref="E430:F430"/>
    <mergeCell ref="G10:G11"/>
    <mergeCell ref="A375:H375"/>
    <mergeCell ref="A329:A331"/>
    <mergeCell ref="D10:F10"/>
    <mergeCell ref="A248:H248"/>
    <mergeCell ref="A416:H416"/>
    <mergeCell ref="A406:H406"/>
    <mergeCell ref="A10:A1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126" r:id="rId1" display="https://zakupki.gov.ru/epz/contract/contractCard/common-info.html?reestrNumber=1290103831724000026"/>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2024-06-27T08:01:48Z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