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235" windowHeight="5745" tabRatio="923" activeTab="14"/>
  </bookViews>
  <sheets>
    <sheet name="31.12.2019" sheetId="1" r:id="rId1"/>
    <sheet name="01.01.2020" sheetId="2" r:id="rId2"/>
    <sheet name="01.02.2020" sheetId="3" r:id="rId3"/>
    <sheet name="01.03.2020" sheetId="4" r:id="rId4"/>
    <sheet name="01.04.2020" sheetId="5" r:id="rId5"/>
    <sheet name="01.05.2020" sheetId="6" r:id="rId6"/>
    <sheet name="01.06.2020" sheetId="7" r:id="rId7"/>
    <sheet name="01.07.2020" sheetId="8" r:id="rId8"/>
    <sheet name="01.08.2020" sheetId="9" r:id="rId9"/>
    <sheet name="01.09.2020" sheetId="10" r:id="rId10"/>
    <sheet name="01.10.2020" sheetId="11" r:id="rId11"/>
    <sheet name="01.11.2020" sheetId="12" r:id="rId12"/>
    <sheet name="01.12.2020" sheetId="13" r:id="rId13"/>
    <sheet name="31.12.2020" sheetId="14" r:id="rId14"/>
    <sheet name="01.01.2021" sheetId="15" r:id="rId15"/>
  </sheets>
  <definedNames/>
  <calcPr fullCalcOnLoad="1"/>
</workbook>
</file>

<file path=xl/sharedStrings.xml><?xml version="1.0" encoding="utf-8"?>
<sst xmlns="http://schemas.openxmlformats.org/spreadsheetml/2006/main" count="737" uniqueCount="61">
  <si>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</si>
  <si>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</si>
  <si>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</si>
  <si>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</si>
  <si>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</si>
  <si>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</si>
  <si>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</si>
  <si>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</si>
  <si>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</si>
  <si>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</si>
  <si>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</si>
  <si>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</si>
  <si>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</si>
  <si>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</si>
  <si>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</si>
  <si>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</si>
  <si>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</si>
  <si>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</si>
  <si>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</si>
  <si>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</si>
  <si>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</si>
  <si>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</si>
  <si>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</si>
  <si>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</si>
  <si>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</si>
  <si>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</si>
  <si>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</si>
  <si>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</si>
  <si>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</si>
  <si>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</si>
  <si>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</si>
  <si>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</si>
  <si>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</si>
  <si>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</si>
  <si>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</si>
  <si>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</si>
  <si>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</si>
  <si>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</si>
  <si>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t>Социальные пенсии</t>
  </si>
  <si>
    <t>Численность лиц, которым установлена ЕДВ</t>
  </si>
  <si>
    <t>Численность лиц, которым установлена ФСД</t>
  </si>
  <si>
    <t>г.Улан-Удэ</t>
  </si>
  <si>
    <t>* РКС (МКС)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</si>
  <si>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2019 года (до индексации)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</si>
  <si>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января 2020 года (с учетом индексации)</t>
    </r>
  </si>
  <si>
    <t>Село</t>
  </si>
  <si>
    <t>Город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</si>
  <si>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февраля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</si>
  <si>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марта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</si>
  <si>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апреля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</si>
  <si>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мая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</si>
  <si>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июня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</si>
  <si>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июля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</si>
  <si>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августа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</si>
  <si>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сентября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</si>
  <si>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октября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</si>
  <si>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ноября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</si>
  <si>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01 декабря 2020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</si>
  <si>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2020 года</t>
    </r>
  </si>
  <si>
    <t>Численность лиц, которым установлена ФСД / РСД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</si>
  <si>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января 2021 года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</si>
</sst>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  <numFmt numFmtId="176" formatCode="#,##0.0000"/>
    <numFmt numFmtId="177" formatCode="0.0"/>
    <numFmt numFmtId="178" formatCode="#,##0.000"/>
    <numFmt numFmtId="179" formatCode="#,##0.00000"/>
    <numFmt numFmtId="180" formatCode="0.000000"/>
    <numFmt numFmtId="181" formatCode="0.0000"/>
    <numFmt numFmtId="182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ET"/>
      <family val="0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4" fontId="53" fillId="0" borderId="12" xfId="0" applyNumberFormat="1" applyFont="1" applyFill="1" applyBorder="1" applyAlignment="1">
      <alignment horizontal="left" vertical="center" wrapText="1"/>
    </xf>
    <xf numFmtId="4" fontId="53" fillId="0" borderId="13" xfId="0" applyNumberFormat="1" applyFont="1" applyFill="1" applyBorder="1" applyAlignment="1">
      <alignment horizontal="left" vertical="center" wrapText="1"/>
    </xf>
    <xf numFmtId="4" fontId="53" fillId="0" borderId="14" xfId="0" applyNumberFormat="1" applyFont="1" applyFill="1" applyBorder="1" applyAlignment="1">
      <alignment horizontal="left" vertical="center" wrapText="1"/>
    </xf>
    <xf numFmtId="3" fontId="51" fillId="0" borderId="0" xfId="0" applyNumberFormat="1" applyFont="1" applyFill="1" applyAlignment="1">
      <alignment/>
    </xf>
    <xf numFmtId="4" fontId="4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wrapText="1"/>
    </xf>
    <xf numFmtId="4" fontId="4" fillId="0" borderId="23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0" fontId="51" fillId="0" borderId="0" xfId="0" applyFont="1" applyBorder="1" applyAlignment="1">
      <alignment/>
    </xf>
    <xf numFmtId="3" fontId="7" fillId="13" borderId="25" xfId="0" applyNumberFormat="1" applyFont="1" applyFill="1" applyBorder="1" applyAlignment="1">
      <alignment horizontal="right" vertical="center" wrapText="1"/>
    </xf>
    <xf numFmtId="3" fontId="7" fillId="13" borderId="26" xfId="0" applyNumberFormat="1" applyFont="1" applyFill="1" applyBorder="1" applyAlignment="1">
      <alignment horizontal="right" vertical="center" wrapText="1"/>
    </xf>
    <xf numFmtId="3" fontId="7" fillId="13" borderId="26" xfId="0" applyNumberFormat="1" applyFont="1" applyFill="1" applyBorder="1" applyAlignment="1">
      <alignment horizontal="right" wrapText="1"/>
    </xf>
    <xf numFmtId="4" fontId="54" fillId="13" borderId="27" xfId="0" applyNumberFormat="1" applyFont="1" applyFill="1" applyBorder="1" applyAlignment="1">
      <alignment horizontal="center" vertical="center" wrapText="1"/>
    </xf>
    <xf numFmtId="3" fontId="54" fillId="13" borderId="28" xfId="0" applyNumberFormat="1" applyFont="1" applyFill="1" applyBorder="1" applyAlignment="1">
      <alignment horizontal="center" vertical="center" wrapText="1"/>
    </xf>
    <xf numFmtId="4" fontId="2" fillId="13" borderId="29" xfId="0" applyNumberFormat="1" applyFont="1" applyFill="1" applyBorder="1" applyAlignment="1">
      <alignment horizontal="center" vertical="center"/>
    </xf>
    <xf numFmtId="4" fontId="2" fillId="13" borderId="28" xfId="0" applyNumberFormat="1" applyFont="1" applyFill="1" applyBorder="1" applyAlignment="1">
      <alignment horizontal="center" vertical="center"/>
    </xf>
    <xf numFmtId="4" fontId="2" fillId="13" borderId="30" xfId="0" applyNumberFormat="1" applyFont="1" applyFill="1" applyBorder="1" applyAlignment="1">
      <alignment horizontal="center" vertical="center"/>
    </xf>
    <xf numFmtId="4" fontId="2" fillId="13" borderId="31" xfId="0" applyNumberFormat="1" applyFont="1" applyFill="1" applyBorder="1" applyAlignment="1">
      <alignment horizontal="center" vertical="center"/>
    </xf>
    <xf numFmtId="3" fontId="55" fillId="13" borderId="32" xfId="0" applyNumberFormat="1" applyFont="1" applyFill="1" applyBorder="1" applyAlignment="1">
      <alignment/>
    </xf>
    <xf numFmtId="3" fontId="55" fillId="13" borderId="33" xfId="0" applyNumberFormat="1" applyFont="1" applyFill="1" applyBorder="1" applyAlignment="1">
      <alignment/>
    </xf>
    <xf numFmtId="3" fontId="54" fillId="13" borderId="30" xfId="0" applyNumberFormat="1" applyFont="1" applyFill="1" applyBorder="1" applyAlignment="1">
      <alignment horizontal="center" vertical="center" wrapText="1"/>
    </xf>
    <xf numFmtId="3" fontId="54" fillId="13" borderId="32" xfId="0" applyNumberFormat="1" applyFont="1" applyFill="1" applyBorder="1" applyAlignment="1">
      <alignment horizontal="center" vertical="center" wrapText="1"/>
    </xf>
    <xf numFmtId="3" fontId="54" fillId="13" borderId="33" xfId="0" applyNumberFormat="1" applyFont="1" applyFill="1" applyBorder="1" applyAlignment="1">
      <alignment horizontal="center" vertical="center" wrapText="1"/>
    </xf>
    <xf numFmtId="3" fontId="7" fillId="13" borderId="34" xfId="0" applyNumberFormat="1" applyFont="1" applyFill="1" applyBorder="1" applyAlignment="1">
      <alignment horizontal="right" vertical="center" wrapText="1"/>
    </xf>
    <xf numFmtId="4" fontId="56" fillId="13" borderId="27" xfId="0" applyNumberFormat="1" applyFont="1" applyFill="1" applyBorder="1" applyAlignment="1">
      <alignment horizontal="left" vertical="center" wrapText="1"/>
    </xf>
    <xf numFmtId="3" fontId="8" fillId="13" borderId="35" xfId="0" applyNumberFormat="1" applyFont="1" applyFill="1" applyBorder="1" applyAlignment="1">
      <alignment wrapText="1"/>
    </xf>
    <xf numFmtId="3" fontId="8" fillId="13" borderId="36" xfId="0" applyNumberFormat="1" applyFont="1" applyFill="1" applyBorder="1" applyAlignment="1">
      <alignment wrapText="1"/>
    </xf>
    <xf numFmtId="3" fontId="8" fillId="13" borderId="32" xfId="0" applyNumberFormat="1" applyFont="1" applyFill="1" applyBorder="1" applyAlignment="1">
      <alignment wrapText="1"/>
    </xf>
    <xf numFmtId="3" fontId="8" fillId="13" borderId="33" xfId="0" applyNumberFormat="1" applyFont="1" applyFill="1" applyBorder="1" applyAlignment="1">
      <alignment wrapText="1"/>
    </xf>
    <xf numFmtId="4" fontId="8" fillId="13" borderId="37" xfId="0" applyNumberFormat="1" applyFont="1" applyFill="1" applyBorder="1" applyAlignment="1">
      <alignment wrapText="1"/>
    </xf>
    <xf numFmtId="4" fontId="8" fillId="13" borderId="35" xfId="0" applyNumberFormat="1" applyFont="1" applyFill="1" applyBorder="1" applyAlignment="1">
      <alignment wrapText="1"/>
    </xf>
    <xf numFmtId="4" fontId="8" fillId="13" borderId="36" xfId="0" applyNumberFormat="1" applyFont="1" applyFill="1" applyBorder="1" applyAlignment="1">
      <alignment wrapText="1"/>
    </xf>
    <xf numFmtId="4" fontId="8" fillId="13" borderId="31" xfId="0" applyNumberFormat="1" applyFont="1" applyFill="1" applyBorder="1" applyAlignment="1">
      <alignment wrapText="1"/>
    </xf>
    <xf numFmtId="0" fontId="55" fillId="13" borderId="27" xfId="0" applyFont="1" applyFill="1" applyBorder="1" applyAlignment="1">
      <alignment/>
    </xf>
    <xf numFmtId="3" fontId="51" fillId="13" borderId="28" xfId="0" applyNumberFormat="1" applyFont="1" applyFill="1" applyBorder="1" applyAlignment="1">
      <alignment/>
    </xf>
    <xf numFmtId="2" fontId="51" fillId="13" borderId="29" xfId="0" applyNumberFormat="1" applyFont="1" applyFill="1" applyBorder="1" applyAlignment="1">
      <alignment/>
    </xf>
    <xf numFmtId="2" fontId="51" fillId="13" borderId="28" xfId="0" applyNumberFormat="1" applyFont="1" applyFill="1" applyBorder="1" applyAlignment="1">
      <alignment/>
    </xf>
    <xf numFmtId="2" fontId="51" fillId="13" borderId="31" xfId="0" applyNumberFormat="1" applyFont="1" applyFill="1" applyBorder="1" applyAlignment="1">
      <alignment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wrapText="1"/>
    </xf>
    <xf numFmtId="3" fontId="7" fillId="0" borderId="34" xfId="0" applyNumberFormat="1" applyFont="1" applyFill="1" applyBorder="1" applyAlignment="1">
      <alignment horizontal="right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9" xfId="0" applyNumberFormat="1" applyFont="1" applyFill="1" applyBorder="1" applyAlignment="1">
      <alignment horizontal="center" vertical="center" wrapText="1"/>
    </xf>
    <xf numFmtId="4" fontId="55" fillId="0" borderId="4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4" fontId="55" fillId="0" borderId="41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4" fontId="55" fillId="0" borderId="42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" fontId="55" fillId="0" borderId="43" xfId="0" applyNumberFormat="1" applyFont="1" applyFill="1" applyBorder="1" applyAlignment="1">
      <alignment horizontal="center" vertical="center" wrapText="1"/>
    </xf>
    <xf numFmtId="4" fontId="55" fillId="0" borderId="44" xfId="0" applyNumberFormat="1" applyFont="1" applyFill="1" applyBorder="1" applyAlignment="1">
      <alignment horizontal="center" vertical="center" wrapText="1"/>
    </xf>
    <xf numFmtId="4" fontId="55" fillId="0" borderId="45" xfId="0" applyNumberFormat="1" applyFont="1" applyFill="1" applyBorder="1" applyAlignment="1">
      <alignment horizontal="center" vertical="center" wrapText="1"/>
    </xf>
    <xf numFmtId="4" fontId="55" fillId="0" borderId="46" xfId="0" applyNumberFormat="1" applyFont="1" applyFill="1" applyBorder="1" applyAlignment="1">
      <alignment horizontal="center" vertical="center" wrapText="1"/>
    </xf>
    <xf numFmtId="4" fontId="55" fillId="0" borderId="47" xfId="0" applyNumberFormat="1" applyFont="1" applyFill="1" applyBorder="1" applyAlignment="1">
      <alignment horizontal="center" vertical="center" wrapText="1"/>
    </xf>
    <xf numFmtId="4" fontId="55" fillId="0" borderId="48" xfId="0" applyNumberFormat="1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4" fontId="55" fillId="0" borderId="49" xfId="0" applyNumberFormat="1" applyFont="1" applyFill="1" applyBorder="1" applyAlignment="1">
      <alignment horizontal="center" vertical="center" wrapText="1"/>
    </xf>
    <xf numFmtId="4" fontId="55" fillId="0" borderId="50" xfId="0" applyNumberFormat="1" applyFont="1" applyFill="1" applyBorder="1" applyAlignment="1">
      <alignment horizontal="center" vertical="center" wrapText="1"/>
    </xf>
    <xf numFmtId="4" fontId="55" fillId="0" borderId="51" xfId="0" applyNumberFormat="1" applyFont="1" applyFill="1" applyBorder="1" applyAlignment="1">
      <alignment horizontal="center" vertical="center" wrapText="1"/>
    </xf>
    <xf numFmtId="4" fontId="55" fillId="0" borderId="52" xfId="0" applyNumberFormat="1" applyFont="1" applyFill="1" applyBorder="1" applyAlignment="1">
      <alignment horizontal="center" vertical="center" wrapText="1"/>
    </xf>
    <xf numFmtId="0" fontId="55" fillId="13" borderId="53" xfId="0" applyFont="1" applyFill="1" applyBorder="1" applyAlignment="1">
      <alignment horizontal="center" vertical="center" wrapText="1"/>
    </xf>
    <xf numFmtId="0" fontId="55" fillId="13" borderId="54" xfId="0" applyFont="1" applyFill="1" applyBorder="1" applyAlignment="1">
      <alignment horizontal="center" vertical="center" wrapText="1"/>
    </xf>
    <xf numFmtId="0" fontId="55" fillId="13" borderId="55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9"/>
  <sheetViews>
    <sheetView zoomScale="80" zoomScaleNormal="80" zoomScalePageLayoutView="0" workbookViewId="0" topLeftCell="A1">
      <selection activeCell="M38" sqref="M38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43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58" t="s">
        <v>34</v>
      </c>
      <c r="F7" s="58" t="s">
        <v>1</v>
      </c>
      <c r="G7" s="58" t="s">
        <v>2</v>
      </c>
      <c r="H7" s="58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8119</v>
      </c>
      <c r="D8" s="17">
        <v>1166</v>
      </c>
      <c r="E8" s="17">
        <v>7205</v>
      </c>
      <c r="F8" s="17">
        <v>6354</v>
      </c>
      <c r="G8" s="17">
        <v>365</v>
      </c>
      <c r="H8" s="17">
        <v>486</v>
      </c>
      <c r="I8" s="17">
        <v>914</v>
      </c>
      <c r="J8" s="26">
        <v>893</v>
      </c>
      <c r="K8" s="29"/>
      <c r="L8" s="29"/>
      <c r="M8" s="23">
        <v>13976.53</v>
      </c>
      <c r="N8" s="13">
        <v>14381.94</v>
      </c>
      <c r="O8" s="13">
        <v>15146.24</v>
      </c>
      <c r="P8" s="13">
        <v>9312.42</v>
      </c>
      <c r="Q8" s="13">
        <v>8196.79</v>
      </c>
      <c r="R8" s="14">
        <v>10780.71</v>
      </c>
      <c r="S8" s="20">
        <v>10655.5</v>
      </c>
    </row>
    <row r="9" spans="2:19" ht="15.75">
      <c r="B9" s="10" t="s">
        <v>8</v>
      </c>
      <c r="C9" s="18">
        <v>3042</v>
      </c>
      <c r="D9" s="18">
        <v>659</v>
      </c>
      <c r="E9" s="18">
        <v>2787</v>
      </c>
      <c r="F9" s="18">
        <v>2521</v>
      </c>
      <c r="G9" s="18">
        <v>122</v>
      </c>
      <c r="H9" s="18">
        <v>144</v>
      </c>
      <c r="I9" s="18">
        <v>255</v>
      </c>
      <c r="J9" s="27">
        <v>247</v>
      </c>
      <c r="K9" s="30"/>
      <c r="L9" s="30"/>
      <c r="M9" s="24">
        <v>15409.77</v>
      </c>
      <c r="N9" s="1">
        <v>15785.93</v>
      </c>
      <c r="O9" s="1">
        <v>16464.71</v>
      </c>
      <c r="P9" s="1">
        <v>10780.89</v>
      </c>
      <c r="Q9" s="1">
        <v>8143</v>
      </c>
      <c r="R9" s="15">
        <v>11298.48</v>
      </c>
      <c r="S9" s="21">
        <v>10975.45</v>
      </c>
    </row>
    <row r="10" spans="2:19" ht="15.75">
      <c r="B10" s="10" t="s">
        <v>9</v>
      </c>
      <c r="C10" s="18">
        <v>6885</v>
      </c>
      <c r="D10" s="18">
        <v>861</v>
      </c>
      <c r="E10" s="18">
        <v>6064</v>
      </c>
      <c r="F10" s="18">
        <v>5314</v>
      </c>
      <c r="G10" s="18">
        <v>368</v>
      </c>
      <c r="H10" s="18">
        <v>382</v>
      </c>
      <c r="I10" s="18">
        <v>821</v>
      </c>
      <c r="J10" s="27">
        <v>805</v>
      </c>
      <c r="K10" s="30"/>
      <c r="L10" s="30"/>
      <c r="M10" s="24">
        <v>11793.53</v>
      </c>
      <c r="N10" s="1">
        <v>12059.92</v>
      </c>
      <c r="O10" s="1">
        <v>12746.54</v>
      </c>
      <c r="P10" s="1">
        <v>7462.74</v>
      </c>
      <c r="Q10" s="1">
        <v>6937.18</v>
      </c>
      <c r="R10" s="15">
        <v>9825.75</v>
      </c>
      <c r="S10" s="21">
        <v>9739.52</v>
      </c>
    </row>
    <row r="11" spans="2:19" ht="15.75">
      <c r="B11" s="10" t="s">
        <v>10</v>
      </c>
      <c r="C11" s="18">
        <v>7068</v>
      </c>
      <c r="D11" s="18">
        <v>922</v>
      </c>
      <c r="E11" s="18">
        <v>5863</v>
      </c>
      <c r="F11" s="18">
        <v>4978</v>
      </c>
      <c r="G11" s="18">
        <v>391</v>
      </c>
      <c r="H11" s="18">
        <v>494</v>
      </c>
      <c r="I11" s="18">
        <v>1205</v>
      </c>
      <c r="J11" s="27">
        <v>1186</v>
      </c>
      <c r="K11" s="30"/>
      <c r="L11" s="30"/>
      <c r="M11" s="24">
        <v>11559.23</v>
      </c>
      <c r="N11" s="1">
        <v>11877.98</v>
      </c>
      <c r="O11" s="1">
        <v>12725.6</v>
      </c>
      <c r="P11" s="1">
        <v>8222.63</v>
      </c>
      <c r="Q11" s="1">
        <v>6230.05</v>
      </c>
      <c r="R11" s="15">
        <v>10008.29</v>
      </c>
      <c r="S11" s="21">
        <v>9944.6</v>
      </c>
    </row>
    <row r="12" spans="2:19" ht="15.75">
      <c r="B12" s="10" t="s">
        <v>11</v>
      </c>
      <c r="C12" s="18">
        <v>4058</v>
      </c>
      <c r="D12" s="18">
        <v>601</v>
      </c>
      <c r="E12" s="18">
        <v>3365</v>
      </c>
      <c r="F12" s="18">
        <v>2801</v>
      </c>
      <c r="G12" s="18">
        <v>294</v>
      </c>
      <c r="H12" s="18">
        <v>270</v>
      </c>
      <c r="I12" s="18">
        <v>693</v>
      </c>
      <c r="J12" s="27">
        <v>682</v>
      </c>
      <c r="K12" s="30"/>
      <c r="L12" s="30"/>
      <c r="M12" s="24">
        <v>11458.4</v>
      </c>
      <c r="N12" s="1">
        <v>11697.62</v>
      </c>
      <c r="O12" s="1">
        <v>12711.5</v>
      </c>
      <c r="P12" s="1">
        <v>7664.04</v>
      </c>
      <c r="Q12" s="1">
        <v>5571.77</v>
      </c>
      <c r="R12" s="15">
        <v>10296.67</v>
      </c>
      <c r="S12" s="21">
        <v>10184.16</v>
      </c>
    </row>
    <row r="13" spans="2:19" ht="15.75">
      <c r="B13" s="10" t="s">
        <v>12</v>
      </c>
      <c r="C13" s="18">
        <v>14088</v>
      </c>
      <c r="D13" s="18">
        <v>2244</v>
      </c>
      <c r="E13" s="18">
        <v>12063</v>
      </c>
      <c r="F13" s="18">
        <v>10628</v>
      </c>
      <c r="G13" s="18">
        <v>659</v>
      </c>
      <c r="H13" s="18">
        <v>776</v>
      </c>
      <c r="I13" s="18">
        <v>2025</v>
      </c>
      <c r="J13" s="27">
        <v>1991</v>
      </c>
      <c r="K13" s="30"/>
      <c r="L13" s="30"/>
      <c r="M13" s="24">
        <v>12305.05</v>
      </c>
      <c r="N13" s="1">
        <v>12729.59</v>
      </c>
      <c r="O13" s="1">
        <v>13438.72</v>
      </c>
      <c r="P13" s="1">
        <v>8608.6</v>
      </c>
      <c r="Q13" s="1">
        <v>6517.06</v>
      </c>
      <c r="R13" s="15">
        <v>9776.14</v>
      </c>
      <c r="S13" s="21">
        <v>9680.22</v>
      </c>
    </row>
    <row r="14" spans="2:19" ht="15.75">
      <c r="B14" s="10" t="s">
        <v>13</v>
      </c>
      <c r="C14" s="18">
        <v>8257</v>
      </c>
      <c r="D14" s="18">
        <v>1134</v>
      </c>
      <c r="E14" s="18">
        <v>6694</v>
      </c>
      <c r="F14" s="18">
        <v>5599</v>
      </c>
      <c r="G14" s="18">
        <v>574</v>
      </c>
      <c r="H14" s="18">
        <v>521</v>
      </c>
      <c r="I14" s="18">
        <v>1563</v>
      </c>
      <c r="J14" s="27">
        <v>1547</v>
      </c>
      <c r="K14" s="30"/>
      <c r="L14" s="30"/>
      <c r="M14" s="24">
        <v>11487.3</v>
      </c>
      <c r="N14" s="1">
        <v>11673.39</v>
      </c>
      <c r="O14" s="1">
        <v>12622.38</v>
      </c>
      <c r="P14" s="1">
        <v>8286.74</v>
      </c>
      <c r="Q14" s="1">
        <v>5205.97</v>
      </c>
      <c r="R14" s="15">
        <v>10690.36</v>
      </c>
      <c r="S14" s="21">
        <v>10649.63</v>
      </c>
    </row>
    <row r="15" spans="2:19" ht="15.75">
      <c r="B15" s="10" t="s">
        <v>14</v>
      </c>
      <c r="C15" s="18">
        <v>9234</v>
      </c>
      <c r="D15" s="18">
        <v>1465</v>
      </c>
      <c r="E15" s="18">
        <v>7666</v>
      </c>
      <c r="F15" s="18">
        <v>6370</v>
      </c>
      <c r="G15" s="18">
        <v>563</v>
      </c>
      <c r="H15" s="18">
        <v>733</v>
      </c>
      <c r="I15" s="18">
        <v>1568</v>
      </c>
      <c r="J15" s="27">
        <v>1545</v>
      </c>
      <c r="K15" s="30"/>
      <c r="L15" s="30"/>
      <c r="M15" s="24">
        <v>11654.59</v>
      </c>
      <c r="N15" s="1">
        <v>11871.22</v>
      </c>
      <c r="O15" s="1">
        <v>12965.21</v>
      </c>
      <c r="P15" s="1">
        <v>8571.51</v>
      </c>
      <c r="Q15" s="1">
        <v>4898.36</v>
      </c>
      <c r="R15" s="15">
        <v>10595.58</v>
      </c>
      <c r="S15" s="21">
        <v>10512.9</v>
      </c>
    </row>
    <row r="16" spans="2:19" ht="15.75">
      <c r="B16" s="10" t="s">
        <v>15</v>
      </c>
      <c r="C16" s="18">
        <v>18596</v>
      </c>
      <c r="D16" s="18">
        <v>2716</v>
      </c>
      <c r="E16" s="18">
        <v>16545</v>
      </c>
      <c r="F16" s="18">
        <v>14883</v>
      </c>
      <c r="G16" s="18">
        <v>835</v>
      </c>
      <c r="H16" s="18">
        <v>827</v>
      </c>
      <c r="I16" s="18">
        <v>2051</v>
      </c>
      <c r="J16" s="27">
        <v>2004</v>
      </c>
      <c r="K16" s="30"/>
      <c r="L16" s="30"/>
      <c r="M16" s="24">
        <v>13395.33</v>
      </c>
      <c r="N16" s="1">
        <v>13752.95</v>
      </c>
      <c r="O16" s="1">
        <v>14419.01</v>
      </c>
      <c r="P16" s="1">
        <v>8491.36</v>
      </c>
      <c r="Q16" s="1">
        <v>7078.8</v>
      </c>
      <c r="R16" s="15">
        <v>10510.39</v>
      </c>
      <c r="S16" s="21">
        <v>10394.36</v>
      </c>
    </row>
    <row r="17" spans="2:19" ht="15.75">
      <c r="B17" s="10" t="s">
        <v>16</v>
      </c>
      <c r="C17" s="18">
        <v>4741</v>
      </c>
      <c r="D17" s="18">
        <v>701</v>
      </c>
      <c r="E17" s="18">
        <v>4019</v>
      </c>
      <c r="F17" s="18">
        <v>3538</v>
      </c>
      <c r="G17" s="18">
        <v>274</v>
      </c>
      <c r="H17" s="18">
        <v>207</v>
      </c>
      <c r="I17" s="18">
        <v>722</v>
      </c>
      <c r="J17" s="27">
        <v>709</v>
      </c>
      <c r="K17" s="30"/>
      <c r="L17" s="30"/>
      <c r="M17" s="24">
        <v>11985.42</v>
      </c>
      <c r="N17" s="1">
        <v>12317.85</v>
      </c>
      <c r="O17" s="1">
        <v>13023.01</v>
      </c>
      <c r="P17" s="1">
        <v>8316.59</v>
      </c>
      <c r="Q17" s="1">
        <v>5561.94</v>
      </c>
      <c r="R17" s="15">
        <v>10134.98</v>
      </c>
      <c r="S17" s="21">
        <v>10033.35</v>
      </c>
    </row>
    <row r="18" spans="2:19" ht="15.75">
      <c r="B18" s="10" t="s">
        <v>17</v>
      </c>
      <c r="C18" s="18">
        <v>5097</v>
      </c>
      <c r="D18" s="18">
        <v>688</v>
      </c>
      <c r="E18" s="18">
        <v>4516</v>
      </c>
      <c r="F18" s="18">
        <v>3942</v>
      </c>
      <c r="G18" s="18">
        <v>267</v>
      </c>
      <c r="H18" s="18">
        <v>307</v>
      </c>
      <c r="I18" s="18">
        <v>581</v>
      </c>
      <c r="J18" s="27">
        <v>573</v>
      </c>
      <c r="K18" s="30"/>
      <c r="L18" s="30"/>
      <c r="M18" s="24">
        <v>13431.61</v>
      </c>
      <c r="N18" s="1">
        <v>13759.05</v>
      </c>
      <c r="O18" s="1">
        <v>14592.38</v>
      </c>
      <c r="P18" s="1">
        <v>9200.15</v>
      </c>
      <c r="Q18" s="1">
        <v>7023.59</v>
      </c>
      <c r="R18" s="15">
        <v>10886.5</v>
      </c>
      <c r="S18" s="21">
        <v>10788</v>
      </c>
    </row>
    <row r="19" spans="2:19" ht="15.75">
      <c r="B19" s="10" t="s">
        <v>18</v>
      </c>
      <c r="C19" s="18">
        <v>8898</v>
      </c>
      <c r="D19" s="18">
        <v>1287</v>
      </c>
      <c r="E19" s="18">
        <v>7461</v>
      </c>
      <c r="F19" s="18">
        <v>6486</v>
      </c>
      <c r="G19" s="18">
        <v>523</v>
      </c>
      <c r="H19" s="18">
        <v>452</v>
      </c>
      <c r="I19" s="18">
        <v>1437</v>
      </c>
      <c r="J19" s="27">
        <v>1405</v>
      </c>
      <c r="K19" s="30"/>
      <c r="L19" s="30"/>
      <c r="M19" s="24">
        <v>11911.45</v>
      </c>
      <c r="N19" s="1">
        <v>12173.54</v>
      </c>
      <c r="O19" s="1">
        <v>12952.2</v>
      </c>
      <c r="P19" s="1">
        <v>7719.36</v>
      </c>
      <c r="Q19" s="1">
        <v>6154.02</v>
      </c>
      <c r="R19" s="15">
        <v>10550.63</v>
      </c>
      <c r="S19" s="21">
        <v>10458.37</v>
      </c>
    </row>
    <row r="20" spans="2:19" ht="15.75">
      <c r="B20" s="10" t="s">
        <v>19</v>
      </c>
      <c r="C20" s="18">
        <v>3264</v>
      </c>
      <c r="D20" s="18">
        <v>1105</v>
      </c>
      <c r="E20" s="18">
        <v>3079</v>
      </c>
      <c r="F20" s="18">
        <v>2851</v>
      </c>
      <c r="G20" s="18">
        <v>86</v>
      </c>
      <c r="H20" s="18">
        <v>142</v>
      </c>
      <c r="I20" s="18">
        <v>185</v>
      </c>
      <c r="J20" s="27">
        <v>175</v>
      </c>
      <c r="K20" s="30"/>
      <c r="L20" s="30"/>
      <c r="M20" s="24">
        <v>16236.6</v>
      </c>
      <c r="N20" s="1">
        <v>16488.75</v>
      </c>
      <c r="O20" s="1">
        <v>16998.87</v>
      </c>
      <c r="P20" s="1">
        <v>12221.63</v>
      </c>
      <c r="Q20" s="1">
        <v>8831.14</v>
      </c>
      <c r="R20" s="15">
        <v>12039.93</v>
      </c>
      <c r="S20" s="21">
        <v>11776.48</v>
      </c>
    </row>
    <row r="21" spans="2:19" ht="15.75">
      <c r="B21" s="10" t="s">
        <v>20</v>
      </c>
      <c r="C21" s="18">
        <v>7538</v>
      </c>
      <c r="D21" s="18">
        <v>1071</v>
      </c>
      <c r="E21" s="18">
        <v>6251</v>
      </c>
      <c r="F21" s="18">
        <v>5307</v>
      </c>
      <c r="G21" s="18">
        <v>423</v>
      </c>
      <c r="H21" s="18">
        <v>521</v>
      </c>
      <c r="I21" s="18">
        <v>1287</v>
      </c>
      <c r="J21" s="27">
        <v>1274</v>
      </c>
      <c r="K21" s="30"/>
      <c r="L21" s="30"/>
      <c r="M21" s="24">
        <v>12350.87</v>
      </c>
      <c r="N21" s="1">
        <v>12604.25</v>
      </c>
      <c r="O21" s="1">
        <v>13411.07</v>
      </c>
      <c r="P21" s="1">
        <v>8488.67</v>
      </c>
      <c r="Q21" s="1">
        <v>7735.99</v>
      </c>
      <c r="R21" s="15">
        <v>11120.12</v>
      </c>
      <c r="S21" s="21">
        <v>11075.51</v>
      </c>
    </row>
    <row r="22" spans="2:23" ht="15.75">
      <c r="B22" s="10" t="s">
        <v>21</v>
      </c>
      <c r="C22" s="18">
        <v>1520</v>
      </c>
      <c r="D22" s="18">
        <v>243</v>
      </c>
      <c r="E22" s="18">
        <v>1151</v>
      </c>
      <c r="F22" s="18">
        <v>1026</v>
      </c>
      <c r="G22" s="18">
        <v>75</v>
      </c>
      <c r="H22" s="18">
        <v>50</v>
      </c>
      <c r="I22" s="18">
        <v>369</v>
      </c>
      <c r="J22" s="27">
        <v>363</v>
      </c>
      <c r="K22" s="30"/>
      <c r="L22" s="30"/>
      <c r="M22" s="24">
        <v>13314.02</v>
      </c>
      <c r="N22" s="1">
        <v>14328.1</v>
      </c>
      <c r="O22" s="1">
        <v>15052.51</v>
      </c>
      <c r="P22" s="1">
        <v>10185.42</v>
      </c>
      <c r="Q22" s="1">
        <v>5677.2</v>
      </c>
      <c r="R22" s="15">
        <v>10150.87</v>
      </c>
      <c r="S22" s="21">
        <v>10038.84</v>
      </c>
      <c r="W22" s="28"/>
    </row>
    <row r="23" spans="2:23" ht="15.75">
      <c r="B23" s="10" t="s">
        <v>22</v>
      </c>
      <c r="C23" s="18">
        <v>7852</v>
      </c>
      <c r="D23" s="18">
        <v>1188</v>
      </c>
      <c r="E23" s="18">
        <v>6808</v>
      </c>
      <c r="F23" s="18">
        <v>6042</v>
      </c>
      <c r="G23" s="18">
        <v>351</v>
      </c>
      <c r="H23" s="18">
        <v>415</v>
      </c>
      <c r="I23" s="18">
        <v>1044</v>
      </c>
      <c r="J23" s="27">
        <v>1030</v>
      </c>
      <c r="K23" s="30"/>
      <c r="L23" s="30"/>
      <c r="M23" s="24">
        <v>12747.75</v>
      </c>
      <c r="N23" s="1">
        <v>13163.94</v>
      </c>
      <c r="O23" s="1">
        <v>13860.09</v>
      </c>
      <c r="P23" s="1">
        <v>8598.87</v>
      </c>
      <c r="Q23" s="1">
        <v>6889.75</v>
      </c>
      <c r="R23" s="15">
        <v>10033.75</v>
      </c>
      <c r="S23" s="21">
        <v>9966.95</v>
      </c>
      <c r="W23" s="28"/>
    </row>
    <row r="24" spans="2:19" ht="31.5">
      <c r="B24" s="10" t="s">
        <v>23</v>
      </c>
      <c r="C24" s="18">
        <v>12046</v>
      </c>
      <c r="D24" s="18">
        <v>3153</v>
      </c>
      <c r="E24" s="18">
        <v>11356</v>
      </c>
      <c r="F24" s="18">
        <v>10501</v>
      </c>
      <c r="G24" s="18">
        <v>379</v>
      </c>
      <c r="H24" s="18">
        <v>476</v>
      </c>
      <c r="I24" s="18">
        <v>690</v>
      </c>
      <c r="J24" s="27">
        <v>667</v>
      </c>
      <c r="K24" s="31"/>
      <c r="L24" s="31"/>
      <c r="M24" s="24">
        <v>16988.45</v>
      </c>
      <c r="N24" s="1">
        <v>17278.39</v>
      </c>
      <c r="O24" s="1">
        <v>17875.81</v>
      </c>
      <c r="P24" s="1">
        <v>11222.05</v>
      </c>
      <c r="Q24" s="1">
        <v>8921.04</v>
      </c>
      <c r="R24" s="15">
        <v>12216.67</v>
      </c>
      <c r="S24" s="21">
        <v>11887.37</v>
      </c>
    </row>
    <row r="25" spans="2:19" ht="15.75">
      <c r="B25" s="10" t="s">
        <v>24</v>
      </c>
      <c r="C25" s="18">
        <v>12072</v>
      </c>
      <c r="D25" s="18">
        <v>1800</v>
      </c>
      <c r="E25" s="18">
        <v>10325</v>
      </c>
      <c r="F25" s="18">
        <v>9077</v>
      </c>
      <c r="G25" s="18">
        <v>627</v>
      </c>
      <c r="H25" s="18">
        <v>621</v>
      </c>
      <c r="I25" s="18">
        <v>1747</v>
      </c>
      <c r="J25" s="27">
        <v>1726</v>
      </c>
      <c r="K25" s="30"/>
      <c r="L25" s="30"/>
      <c r="M25" s="24">
        <v>12496.6</v>
      </c>
      <c r="N25" s="1">
        <v>12996.21</v>
      </c>
      <c r="O25" s="1">
        <v>13715.91</v>
      </c>
      <c r="P25" s="1">
        <v>8599.49</v>
      </c>
      <c r="Q25" s="1">
        <v>6915.71</v>
      </c>
      <c r="R25" s="15">
        <v>9543.87</v>
      </c>
      <c r="S25" s="21">
        <v>9443.6</v>
      </c>
    </row>
    <row r="26" spans="2:19" ht="15.75">
      <c r="B26" s="10" t="s">
        <v>25</v>
      </c>
      <c r="C26" s="18">
        <v>5219</v>
      </c>
      <c r="D26" s="18">
        <v>659</v>
      </c>
      <c r="E26" s="18">
        <v>4596</v>
      </c>
      <c r="F26" s="18">
        <v>3971</v>
      </c>
      <c r="G26" s="18">
        <v>299</v>
      </c>
      <c r="H26" s="18">
        <v>326</v>
      </c>
      <c r="I26" s="18">
        <v>623</v>
      </c>
      <c r="J26" s="27">
        <v>611</v>
      </c>
      <c r="K26" s="30"/>
      <c r="L26" s="30"/>
      <c r="M26" s="24">
        <v>12347.8</v>
      </c>
      <c r="N26" s="1">
        <v>12655.86</v>
      </c>
      <c r="O26" s="1">
        <v>13455.58</v>
      </c>
      <c r="P26" s="1">
        <v>8110.06</v>
      </c>
      <c r="Q26" s="1">
        <v>7083.73</v>
      </c>
      <c r="R26" s="15">
        <v>10075.2</v>
      </c>
      <c r="S26" s="21">
        <v>9958.02</v>
      </c>
    </row>
    <row r="27" spans="2:19" ht="15.75">
      <c r="B27" s="10" t="s">
        <v>26</v>
      </c>
      <c r="C27" s="18">
        <v>6076</v>
      </c>
      <c r="D27" s="18">
        <v>900</v>
      </c>
      <c r="E27" s="18">
        <v>5187</v>
      </c>
      <c r="F27" s="18">
        <v>4405</v>
      </c>
      <c r="G27" s="18">
        <v>332</v>
      </c>
      <c r="H27" s="18">
        <v>450</v>
      </c>
      <c r="I27" s="18">
        <v>889</v>
      </c>
      <c r="J27" s="27">
        <v>876</v>
      </c>
      <c r="K27" s="30"/>
      <c r="L27" s="30"/>
      <c r="M27" s="24">
        <v>11674.15</v>
      </c>
      <c r="N27" s="1">
        <v>11911.17</v>
      </c>
      <c r="O27" s="1">
        <v>12977.29</v>
      </c>
      <c r="P27" s="1">
        <v>7837.34</v>
      </c>
      <c r="Q27" s="1">
        <v>4480.6</v>
      </c>
      <c r="R27" s="15">
        <v>10291.29</v>
      </c>
      <c r="S27" s="21">
        <v>10202.34</v>
      </c>
    </row>
    <row r="28" spans="2:19" ht="15.75">
      <c r="B28" s="10" t="s">
        <v>27</v>
      </c>
      <c r="C28" s="18">
        <v>5163</v>
      </c>
      <c r="D28" s="18">
        <v>682</v>
      </c>
      <c r="E28" s="18">
        <v>4323</v>
      </c>
      <c r="F28" s="18">
        <v>3761</v>
      </c>
      <c r="G28" s="18">
        <v>260</v>
      </c>
      <c r="H28" s="18">
        <v>302</v>
      </c>
      <c r="I28" s="18">
        <v>840</v>
      </c>
      <c r="J28" s="27">
        <v>825</v>
      </c>
      <c r="K28" s="30"/>
      <c r="L28" s="30"/>
      <c r="M28" s="24">
        <v>11748.81</v>
      </c>
      <c r="N28" s="1">
        <v>12115.97</v>
      </c>
      <c r="O28" s="1">
        <v>12805.46</v>
      </c>
      <c r="P28" s="1">
        <v>8355.5</v>
      </c>
      <c r="Q28" s="1">
        <v>6766.32</v>
      </c>
      <c r="R28" s="15">
        <v>9859.29</v>
      </c>
      <c r="S28" s="21">
        <v>9770.61</v>
      </c>
    </row>
    <row r="29" spans="2:19" ht="15.75">
      <c r="B29" s="10" t="s">
        <v>28</v>
      </c>
      <c r="C29" s="18">
        <v>20718</v>
      </c>
      <c r="D29" s="18">
        <v>4228</v>
      </c>
      <c r="E29" s="18">
        <v>17831</v>
      </c>
      <c r="F29" s="18">
        <v>15817</v>
      </c>
      <c r="G29" s="18">
        <v>1104</v>
      </c>
      <c r="H29" s="18">
        <v>910</v>
      </c>
      <c r="I29" s="18">
        <v>2887</v>
      </c>
      <c r="J29" s="27">
        <v>2796</v>
      </c>
      <c r="K29" s="30"/>
      <c r="L29" s="30"/>
      <c r="M29" s="24">
        <v>13077.23</v>
      </c>
      <c r="N29" s="1">
        <v>13558.05</v>
      </c>
      <c r="O29" s="1">
        <v>14303.94</v>
      </c>
      <c r="P29" s="1">
        <v>8995.8</v>
      </c>
      <c r="Q29" s="1">
        <v>6128.33</v>
      </c>
      <c r="R29" s="15">
        <v>10107.6</v>
      </c>
      <c r="S29" s="21">
        <v>9766.79</v>
      </c>
    </row>
    <row r="30" spans="2:19" ht="15.75">
      <c r="B30" s="10" t="s">
        <v>29</v>
      </c>
      <c r="C30" s="18">
        <v>38505</v>
      </c>
      <c r="D30" s="18">
        <v>7916</v>
      </c>
      <c r="E30" s="18">
        <v>34415</v>
      </c>
      <c r="F30" s="18">
        <v>31143</v>
      </c>
      <c r="G30" s="18">
        <v>1811</v>
      </c>
      <c r="H30" s="18">
        <v>1461</v>
      </c>
      <c r="I30" s="18">
        <v>4090</v>
      </c>
      <c r="J30" s="27">
        <v>3939</v>
      </c>
      <c r="K30" s="30"/>
      <c r="L30" s="30"/>
      <c r="M30" s="24">
        <v>14316.81</v>
      </c>
      <c r="N30" s="1">
        <v>14775.06</v>
      </c>
      <c r="O30" s="1">
        <v>15435.51</v>
      </c>
      <c r="P30" s="1">
        <v>9387.13</v>
      </c>
      <c r="Q30" s="1">
        <v>7375.22</v>
      </c>
      <c r="R30" s="15">
        <v>10460.94</v>
      </c>
      <c r="S30" s="21">
        <v>10012.58</v>
      </c>
    </row>
    <row r="31" spans="2:19" ht="16.5" thickBot="1">
      <c r="B31" s="11" t="s">
        <v>30</v>
      </c>
      <c r="C31" s="19">
        <v>47263</v>
      </c>
      <c r="D31" s="19">
        <v>9966</v>
      </c>
      <c r="E31" s="19">
        <v>41757</v>
      </c>
      <c r="F31" s="19">
        <v>37832</v>
      </c>
      <c r="G31" s="19">
        <v>2177</v>
      </c>
      <c r="H31" s="19">
        <v>1748</v>
      </c>
      <c r="I31" s="19">
        <v>5506</v>
      </c>
      <c r="J31" s="19">
        <v>5262</v>
      </c>
      <c r="K31" s="43"/>
      <c r="L31" s="43"/>
      <c r="M31" s="25">
        <v>13878.24</v>
      </c>
      <c r="N31" s="2">
        <v>14335.79</v>
      </c>
      <c r="O31" s="2">
        <v>14986.1</v>
      </c>
      <c r="P31" s="2">
        <v>9283.26</v>
      </c>
      <c r="Q31" s="2">
        <v>6553.62</v>
      </c>
      <c r="R31" s="16">
        <v>10408.25</v>
      </c>
      <c r="S31" s="22">
        <v>10048.36</v>
      </c>
    </row>
    <row r="32" spans="2:19" s="6" customFormat="1" ht="16.5" thickBot="1">
      <c r="B32" s="44" t="s">
        <v>41</v>
      </c>
      <c r="C32" s="45">
        <f>SUM(C29:C31)</f>
        <v>106486</v>
      </c>
      <c r="D32" s="45">
        <f aca="true" t="shared" si="0" ref="D32:J32">SUM(D29:D31)</f>
        <v>22110</v>
      </c>
      <c r="E32" s="45">
        <f t="shared" si="0"/>
        <v>94003</v>
      </c>
      <c r="F32" s="45">
        <f t="shared" si="0"/>
        <v>84792</v>
      </c>
      <c r="G32" s="45">
        <f t="shared" si="0"/>
        <v>5092</v>
      </c>
      <c r="H32" s="45">
        <f t="shared" si="0"/>
        <v>4119</v>
      </c>
      <c r="I32" s="45">
        <f t="shared" si="0"/>
        <v>12483</v>
      </c>
      <c r="J32" s="46">
        <f t="shared" si="0"/>
        <v>11997</v>
      </c>
      <c r="K32" s="47">
        <f>SUM(K29:K31)</f>
        <v>0</v>
      </c>
      <c r="L32" s="48">
        <f>SUM(L29:L31)</f>
        <v>0</v>
      </c>
      <c r="M32" s="49">
        <v>13880.978665270553</v>
      </c>
      <c r="N32" s="50">
        <v>14349.076366179805</v>
      </c>
      <c r="O32" s="50">
        <v>15023.910657491271</v>
      </c>
      <c r="P32" s="50">
        <v>9257.876276512176</v>
      </c>
      <c r="Q32" s="50">
        <v>6751.077246904589</v>
      </c>
      <c r="R32" s="51">
        <v>10355.977609548987</v>
      </c>
      <c r="S32" s="52">
        <v>9970.988407935316</v>
      </c>
    </row>
    <row r="33" spans="2:19" ht="32.25" thickBot="1">
      <c r="B33" s="32" t="s">
        <v>32</v>
      </c>
      <c r="C33" s="33">
        <f>SUM(C8:C28)+SUM(C29:C31)</f>
        <v>265319</v>
      </c>
      <c r="D33" s="33">
        <f>SUM(D8:D28)+SUM(D29:D31)</f>
        <v>47355</v>
      </c>
      <c r="E33" s="33">
        <f>SUM(E8:E28)+SUM(E29:E31)</f>
        <v>231327</v>
      </c>
      <c r="F33" s="33">
        <f>SUM(F8:F28)+SUM(F29:F31)</f>
        <v>205147</v>
      </c>
      <c r="G33" s="33">
        <f aca="true" t="shared" si="1" ref="G33:L33">SUM(G8:G28)+SUM(G29:G31)</f>
        <v>13159</v>
      </c>
      <c r="H33" s="33">
        <f t="shared" si="1"/>
        <v>13021</v>
      </c>
      <c r="I33" s="33">
        <f t="shared" si="1"/>
        <v>33992</v>
      </c>
      <c r="J33" s="40">
        <f t="shared" si="1"/>
        <v>33131</v>
      </c>
      <c r="K33" s="41">
        <f>SUM(K8:K28)+SUM(K29:K31)</f>
        <v>0</v>
      </c>
      <c r="L33" s="42">
        <f t="shared" si="1"/>
        <v>0</v>
      </c>
      <c r="M33" s="34">
        <v>13274.734061337485</v>
      </c>
      <c r="N33" s="35">
        <v>13702.325924989304</v>
      </c>
      <c r="O33" s="35">
        <v>14460.017307442955</v>
      </c>
      <c r="P33" s="35">
        <v>8849.939408769662</v>
      </c>
      <c r="Q33" s="35">
        <v>6668.995102526688</v>
      </c>
      <c r="R33" s="36">
        <v>10364.827523240763</v>
      </c>
      <c r="S33" s="37">
        <v>10160.595470103528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33088</v>
      </c>
      <c r="D36" s="54">
        <f aca="true" t="shared" si="2" ref="D36:J36">D8+D9+D18+D20+D22+D24</f>
        <v>7014</v>
      </c>
      <c r="E36" s="54">
        <f t="shared" si="2"/>
        <v>30094</v>
      </c>
      <c r="F36" s="54">
        <f t="shared" si="2"/>
        <v>27195</v>
      </c>
      <c r="G36" s="54">
        <f t="shared" si="2"/>
        <v>1294</v>
      </c>
      <c r="H36" s="54">
        <f t="shared" si="2"/>
        <v>1605</v>
      </c>
      <c r="I36" s="54">
        <f t="shared" si="2"/>
        <v>2994</v>
      </c>
      <c r="J36" s="54">
        <f t="shared" si="2"/>
        <v>2918</v>
      </c>
      <c r="K36" s="38">
        <f>K8+K9+K18+K20+K22+K24</f>
        <v>0</v>
      </c>
      <c r="L36" s="39">
        <f>L8+L9+L18+L20+L22+L24</f>
        <v>0</v>
      </c>
      <c r="M36" s="55">
        <v>15313.386407761123</v>
      </c>
      <c r="N36" s="56">
        <v>15724.962314414834</v>
      </c>
      <c r="O36" s="56">
        <v>16432.850590549733</v>
      </c>
      <c r="P36" s="56">
        <v>10230.966020092737</v>
      </c>
      <c r="Q36" s="56">
        <v>8159.9838317757</v>
      </c>
      <c r="R36" s="56">
        <v>11176.457438209753</v>
      </c>
      <c r="S36" s="57">
        <v>10980.700366689514</v>
      </c>
    </row>
    <row r="38" spans="12:19" ht="15">
      <c r="L38" s="4" t="s">
        <v>45</v>
      </c>
      <c r="M38" s="6">
        <f>SUMPRODUCT(C8:C28,M8:M28)/SUM(C8:C28)</f>
        <v>12868.2914723011</v>
      </c>
      <c r="N38" s="6">
        <f>SUMPRODUCT(E8:E28,N8:N28)/SUM(E8:E28)</f>
        <v>13259.603528079575</v>
      </c>
      <c r="O38" s="6">
        <f>SUMPRODUCT(E8:E28,O8:O28)/SUM(E8:E28)</f>
        <v>14026.056103230316</v>
      </c>
      <c r="P38" s="6">
        <f>SUMPRODUCT(F8:F28,P8:P28)/SUM(F8:F28)</f>
        <v>8802.157357401022</v>
      </c>
      <c r="Q38" s="6">
        <f>SUMPRODUCT(G8:G28,Q8:Q28)/SUM(G8:G28)</f>
        <v>6587.272732118509</v>
      </c>
      <c r="R38" s="6">
        <f>SUMPRODUCT(H8:H28,R8:R28)/SUM(H8:H28)</f>
        <v>10444.553654235004</v>
      </c>
      <c r="S38" s="6">
        <f>SUMPRODUCT(I8:I28,S8:S28)/SUM(I8:I28)</f>
        <v>10269.668103584549</v>
      </c>
    </row>
    <row r="39" spans="12:19" ht="15">
      <c r="L39" s="4" t="s">
        <v>46</v>
      </c>
      <c r="M39" s="6">
        <f>SUMPRODUCT(C29:C31,M29:M31)/SUM(C29:C31)</f>
        <v>13880.980385308867</v>
      </c>
      <c r="N39" s="6">
        <f aca="true" t="shared" si="3" ref="N39:S39">SUMPRODUCT(D29:D31,N29:N31)/SUM(D29:D31)</f>
        <v>14344.33710990502</v>
      </c>
      <c r="O39" s="6">
        <f t="shared" si="3"/>
        <v>15021.235582800551</v>
      </c>
      <c r="P39" s="6">
        <f t="shared" si="3"/>
        <v>9267.787651075572</v>
      </c>
      <c r="Q39" s="6">
        <f t="shared" si="3"/>
        <v>6753.61949725059</v>
      </c>
      <c r="R39" s="6">
        <f t="shared" si="3"/>
        <v>10360.517198349115</v>
      </c>
      <c r="S39" s="6">
        <f t="shared" si="3"/>
        <v>9971.516870143396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Z3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54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7" t="s">
        <v>34</v>
      </c>
      <c r="F7" s="67" t="s">
        <v>1</v>
      </c>
      <c r="G7" s="67" t="s">
        <v>2</v>
      </c>
      <c r="H7" s="67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8071</v>
      </c>
      <c r="D8" s="17">
        <v>1151</v>
      </c>
      <c r="E8" s="17">
        <v>7172</v>
      </c>
      <c r="F8" s="17">
        <v>6334</v>
      </c>
      <c r="G8" s="17">
        <v>359</v>
      </c>
      <c r="H8" s="17">
        <v>479</v>
      </c>
      <c r="I8" s="17">
        <v>899</v>
      </c>
      <c r="J8" s="26">
        <v>878</v>
      </c>
      <c r="K8" s="29">
        <v>1040</v>
      </c>
      <c r="L8" s="29">
        <v>2374</v>
      </c>
      <c r="M8" s="23">
        <v>14788.67</v>
      </c>
      <c r="N8" s="13">
        <v>15206.94</v>
      </c>
      <c r="O8" s="13">
        <v>16016.69</v>
      </c>
      <c r="P8" s="13">
        <v>9842.63</v>
      </c>
      <c r="Q8" s="13">
        <v>8519.83</v>
      </c>
      <c r="R8" s="14">
        <v>11451.75</v>
      </c>
      <c r="S8" s="20">
        <v>11317.52</v>
      </c>
    </row>
    <row r="9" spans="2:19" ht="15.75">
      <c r="B9" s="10" t="s">
        <v>8</v>
      </c>
      <c r="C9" s="18">
        <v>3031</v>
      </c>
      <c r="D9" s="18">
        <v>654</v>
      </c>
      <c r="E9" s="18">
        <v>2775</v>
      </c>
      <c r="F9" s="18">
        <v>2516</v>
      </c>
      <c r="G9" s="18">
        <v>123</v>
      </c>
      <c r="H9" s="18">
        <v>136</v>
      </c>
      <c r="I9" s="18">
        <v>256</v>
      </c>
      <c r="J9" s="27">
        <v>248</v>
      </c>
      <c r="K9" s="30">
        <v>232</v>
      </c>
      <c r="L9" s="30">
        <v>673</v>
      </c>
      <c r="M9" s="24">
        <v>16300.24</v>
      </c>
      <c r="N9" s="1">
        <v>16720.06</v>
      </c>
      <c r="O9" s="1">
        <v>17418.66</v>
      </c>
      <c r="P9" s="1">
        <v>11484.96</v>
      </c>
      <c r="Q9" s="1">
        <v>8530.78</v>
      </c>
      <c r="R9" s="15">
        <v>11749.45</v>
      </c>
      <c r="S9" s="21">
        <v>11404.04</v>
      </c>
    </row>
    <row r="10" spans="2:19" ht="15.75">
      <c r="B10" s="10" t="s">
        <v>9</v>
      </c>
      <c r="C10" s="18">
        <v>6821</v>
      </c>
      <c r="D10" s="18">
        <v>837</v>
      </c>
      <c r="E10" s="18">
        <v>5990</v>
      </c>
      <c r="F10" s="18">
        <v>5270</v>
      </c>
      <c r="G10" s="18">
        <v>356</v>
      </c>
      <c r="H10" s="18">
        <v>364</v>
      </c>
      <c r="I10" s="18">
        <v>831</v>
      </c>
      <c r="J10" s="27">
        <v>816</v>
      </c>
      <c r="K10" s="30">
        <v>1510</v>
      </c>
      <c r="L10" s="30">
        <v>2128</v>
      </c>
      <c r="M10" s="24">
        <v>12484.92</v>
      </c>
      <c r="N10" s="1">
        <v>12762.69</v>
      </c>
      <c r="O10" s="1">
        <v>13465.66</v>
      </c>
      <c r="P10" s="1">
        <v>7938.52</v>
      </c>
      <c r="Q10" s="1">
        <v>7303.61</v>
      </c>
      <c r="R10" s="15">
        <v>10482.67</v>
      </c>
      <c r="S10" s="21">
        <v>10396.77</v>
      </c>
    </row>
    <row r="11" spans="2:19" ht="15.75">
      <c r="B11" s="10" t="s">
        <v>10</v>
      </c>
      <c r="C11" s="18">
        <v>7015</v>
      </c>
      <c r="D11" s="18">
        <v>931</v>
      </c>
      <c r="E11" s="18">
        <v>5838</v>
      </c>
      <c r="F11" s="18">
        <v>4986</v>
      </c>
      <c r="G11" s="18">
        <v>380</v>
      </c>
      <c r="H11" s="18">
        <v>472</v>
      </c>
      <c r="I11" s="18">
        <v>1177</v>
      </c>
      <c r="J11" s="27">
        <v>1161</v>
      </c>
      <c r="K11" s="30">
        <v>1550</v>
      </c>
      <c r="L11" s="30">
        <v>2415</v>
      </c>
      <c r="M11" s="24">
        <v>12257.02</v>
      </c>
      <c r="N11" s="1">
        <v>12581.55</v>
      </c>
      <c r="O11" s="1">
        <v>13431.25</v>
      </c>
      <c r="P11" s="1">
        <v>8751.49</v>
      </c>
      <c r="Q11" s="1">
        <v>6689.04</v>
      </c>
      <c r="R11" s="15">
        <v>10647.39</v>
      </c>
      <c r="S11" s="21">
        <v>10581.38</v>
      </c>
    </row>
    <row r="12" spans="2:19" ht="15.75">
      <c r="B12" s="10" t="s">
        <v>11</v>
      </c>
      <c r="C12" s="18">
        <v>4047</v>
      </c>
      <c r="D12" s="18">
        <v>583</v>
      </c>
      <c r="E12" s="18">
        <v>3361</v>
      </c>
      <c r="F12" s="18">
        <v>2836</v>
      </c>
      <c r="G12" s="18">
        <v>276</v>
      </c>
      <c r="H12" s="18">
        <v>249</v>
      </c>
      <c r="I12" s="18">
        <v>686</v>
      </c>
      <c r="J12" s="27">
        <v>676</v>
      </c>
      <c r="K12" s="30">
        <v>933</v>
      </c>
      <c r="L12" s="30">
        <v>1431</v>
      </c>
      <c r="M12" s="24">
        <v>12121.64</v>
      </c>
      <c r="N12" s="1">
        <v>12400.71</v>
      </c>
      <c r="O12" s="1">
        <v>13389.06</v>
      </c>
      <c r="P12" s="1">
        <v>8065.41</v>
      </c>
      <c r="Q12" s="1">
        <v>5949.17</v>
      </c>
      <c r="R12" s="15">
        <v>10754.33</v>
      </c>
      <c r="S12" s="21">
        <v>10633.17</v>
      </c>
    </row>
    <row r="13" spans="2:19" ht="15.75">
      <c r="B13" s="10" t="s">
        <v>12</v>
      </c>
      <c r="C13" s="18">
        <v>14046</v>
      </c>
      <c r="D13" s="18">
        <v>2212</v>
      </c>
      <c r="E13" s="18">
        <v>12045</v>
      </c>
      <c r="F13" s="18">
        <v>10596</v>
      </c>
      <c r="G13" s="18">
        <v>640</v>
      </c>
      <c r="H13" s="18">
        <v>809</v>
      </c>
      <c r="I13" s="18">
        <v>2001</v>
      </c>
      <c r="J13" s="27">
        <v>1970</v>
      </c>
      <c r="K13" s="30">
        <v>2687</v>
      </c>
      <c r="L13" s="30">
        <v>4188</v>
      </c>
      <c r="M13" s="24">
        <v>13054.97</v>
      </c>
      <c r="N13" s="1">
        <v>13500.01</v>
      </c>
      <c r="O13" s="1">
        <v>14253.39</v>
      </c>
      <c r="P13" s="1">
        <v>9194.82</v>
      </c>
      <c r="Q13" s="1">
        <v>7038.51</v>
      </c>
      <c r="R13" s="15">
        <v>10375.97</v>
      </c>
      <c r="S13" s="21">
        <v>10281.88</v>
      </c>
    </row>
    <row r="14" spans="2:19" ht="15.75">
      <c r="B14" s="10" t="s">
        <v>13</v>
      </c>
      <c r="C14" s="18">
        <v>8164</v>
      </c>
      <c r="D14" s="18">
        <v>1131</v>
      </c>
      <c r="E14" s="18">
        <v>6601</v>
      </c>
      <c r="F14" s="18">
        <v>5564</v>
      </c>
      <c r="G14" s="18">
        <v>540</v>
      </c>
      <c r="H14" s="18">
        <v>497</v>
      </c>
      <c r="I14" s="18">
        <v>1563</v>
      </c>
      <c r="J14" s="27">
        <v>1548</v>
      </c>
      <c r="K14" s="30">
        <v>1680</v>
      </c>
      <c r="L14" s="30">
        <v>3238</v>
      </c>
      <c r="M14" s="24">
        <v>12181.08</v>
      </c>
      <c r="N14" s="1">
        <v>12415.88</v>
      </c>
      <c r="O14" s="1">
        <v>13368.56</v>
      </c>
      <c r="P14" s="1">
        <v>8832.75</v>
      </c>
      <c r="Q14" s="1">
        <v>5643.42</v>
      </c>
      <c r="R14" s="15">
        <v>11189.49</v>
      </c>
      <c r="S14" s="21">
        <v>11148.92</v>
      </c>
    </row>
    <row r="15" spans="2:19" ht="15.75">
      <c r="B15" s="10" t="s">
        <v>14</v>
      </c>
      <c r="C15" s="18">
        <v>9385</v>
      </c>
      <c r="D15" s="18">
        <v>1503</v>
      </c>
      <c r="E15" s="18">
        <v>7756</v>
      </c>
      <c r="F15" s="18">
        <v>6467</v>
      </c>
      <c r="G15" s="18">
        <v>560</v>
      </c>
      <c r="H15" s="18">
        <v>729</v>
      </c>
      <c r="I15" s="18">
        <v>1629</v>
      </c>
      <c r="J15" s="27">
        <v>1605</v>
      </c>
      <c r="K15" s="30">
        <v>2128</v>
      </c>
      <c r="L15" s="30">
        <v>3360</v>
      </c>
      <c r="M15" s="24">
        <v>12341.83</v>
      </c>
      <c r="N15" s="1">
        <v>12577.23</v>
      </c>
      <c r="O15" s="1">
        <v>13715.7</v>
      </c>
      <c r="P15" s="1">
        <v>9056.95</v>
      </c>
      <c r="Q15" s="1">
        <v>5182.19</v>
      </c>
      <c r="R15" s="15">
        <v>11221.03</v>
      </c>
      <c r="S15" s="21">
        <v>11134.83</v>
      </c>
    </row>
    <row r="16" spans="2:19" ht="15.75">
      <c r="B16" s="10" t="s">
        <v>15</v>
      </c>
      <c r="C16" s="18">
        <v>18396</v>
      </c>
      <c r="D16" s="18">
        <v>2613</v>
      </c>
      <c r="E16" s="18">
        <v>16374</v>
      </c>
      <c r="F16" s="18">
        <v>14757</v>
      </c>
      <c r="G16" s="18">
        <v>799</v>
      </c>
      <c r="H16" s="18">
        <v>818</v>
      </c>
      <c r="I16" s="18">
        <v>2022</v>
      </c>
      <c r="J16" s="27">
        <v>1974</v>
      </c>
      <c r="K16" s="30">
        <v>2397</v>
      </c>
      <c r="L16" s="30">
        <v>5442</v>
      </c>
      <c r="M16" s="24">
        <v>14209.22</v>
      </c>
      <c r="N16" s="1">
        <v>14577.41</v>
      </c>
      <c r="O16" s="1">
        <v>15274.53</v>
      </c>
      <c r="P16" s="1">
        <v>8929.71</v>
      </c>
      <c r="Q16" s="1">
        <v>7517.85</v>
      </c>
      <c r="R16" s="15">
        <v>11227.48</v>
      </c>
      <c r="S16" s="21">
        <v>11103.23</v>
      </c>
    </row>
    <row r="17" spans="2:26" ht="15.75">
      <c r="B17" s="10" t="s">
        <v>16</v>
      </c>
      <c r="C17" s="18">
        <v>4682</v>
      </c>
      <c r="D17" s="18">
        <v>685</v>
      </c>
      <c r="E17" s="18">
        <v>3971</v>
      </c>
      <c r="F17" s="18">
        <v>3519</v>
      </c>
      <c r="G17" s="18">
        <v>259</v>
      </c>
      <c r="H17" s="18">
        <v>193</v>
      </c>
      <c r="I17" s="18">
        <v>711</v>
      </c>
      <c r="J17" s="27">
        <v>699</v>
      </c>
      <c r="K17" s="30">
        <v>893</v>
      </c>
      <c r="L17" s="30">
        <v>1466</v>
      </c>
      <c r="M17" s="24">
        <v>12682.22</v>
      </c>
      <c r="N17" s="1">
        <v>13038.09</v>
      </c>
      <c r="O17" s="1">
        <v>13728.93</v>
      </c>
      <c r="P17" s="1">
        <v>8861.24</v>
      </c>
      <c r="Q17" s="1">
        <v>6047.1</v>
      </c>
      <c r="R17" s="15">
        <v>10694.63</v>
      </c>
      <c r="S17" s="21">
        <v>10595.45</v>
      </c>
      <c r="U17" s="5"/>
      <c r="V17" s="5"/>
      <c r="W17" s="5"/>
      <c r="X17" s="5"/>
      <c r="Y17" s="5"/>
      <c r="Z17" s="5"/>
    </row>
    <row r="18" spans="2:19" ht="15.75">
      <c r="B18" s="10" t="s">
        <v>17</v>
      </c>
      <c r="C18" s="18">
        <v>5097</v>
      </c>
      <c r="D18" s="18">
        <v>693</v>
      </c>
      <c r="E18" s="18">
        <v>4525</v>
      </c>
      <c r="F18" s="18">
        <v>3948</v>
      </c>
      <c r="G18" s="18">
        <v>263</v>
      </c>
      <c r="H18" s="18">
        <v>314</v>
      </c>
      <c r="I18" s="18">
        <v>572</v>
      </c>
      <c r="J18" s="27">
        <v>564</v>
      </c>
      <c r="K18" s="30">
        <v>711</v>
      </c>
      <c r="L18" s="30">
        <v>1463</v>
      </c>
      <c r="M18" s="24">
        <v>14174.12</v>
      </c>
      <c r="N18" s="1">
        <v>14505.89</v>
      </c>
      <c r="O18" s="1">
        <v>15391.56</v>
      </c>
      <c r="P18" s="1">
        <v>9601.53</v>
      </c>
      <c r="Q18" s="1">
        <v>7477.99</v>
      </c>
      <c r="R18" s="15">
        <v>11549.41</v>
      </c>
      <c r="S18" s="21">
        <v>11446.59</v>
      </c>
    </row>
    <row r="19" spans="2:22" ht="15.75">
      <c r="B19" s="10" t="s">
        <v>18</v>
      </c>
      <c r="C19" s="18">
        <v>8891</v>
      </c>
      <c r="D19" s="18">
        <v>1272</v>
      </c>
      <c r="E19" s="18">
        <v>7427</v>
      </c>
      <c r="F19" s="18">
        <v>6483</v>
      </c>
      <c r="G19" s="18">
        <v>510</v>
      </c>
      <c r="H19" s="18">
        <v>434</v>
      </c>
      <c r="I19" s="18">
        <v>1464</v>
      </c>
      <c r="J19" s="27">
        <v>1431</v>
      </c>
      <c r="K19" s="30">
        <v>1713</v>
      </c>
      <c r="L19" s="30">
        <v>3405</v>
      </c>
      <c r="M19" s="24">
        <v>12637.84</v>
      </c>
      <c r="N19" s="1">
        <v>12941.07</v>
      </c>
      <c r="O19" s="1">
        <v>13736.35</v>
      </c>
      <c r="P19" s="1">
        <v>8138.13</v>
      </c>
      <c r="Q19" s="1">
        <v>6705.19</v>
      </c>
      <c r="R19" s="15">
        <v>11099.55</v>
      </c>
      <c r="S19" s="21">
        <v>10995.47</v>
      </c>
      <c r="V19" s="5"/>
    </row>
    <row r="20" spans="2:22" ht="15.75">
      <c r="B20" s="10" t="s">
        <v>19</v>
      </c>
      <c r="C20" s="18">
        <v>3261</v>
      </c>
      <c r="D20" s="18">
        <v>1043</v>
      </c>
      <c r="E20" s="18">
        <v>3074</v>
      </c>
      <c r="F20" s="18">
        <v>2839</v>
      </c>
      <c r="G20" s="18">
        <v>93</v>
      </c>
      <c r="H20" s="18">
        <v>142</v>
      </c>
      <c r="I20" s="18">
        <v>187</v>
      </c>
      <c r="J20" s="27">
        <v>177</v>
      </c>
      <c r="K20" s="30">
        <v>181</v>
      </c>
      <c r="L20" s="30">
        <v>622</v>
      </c>
      <c r="M20" s="24">
        <v>17126.35</v>
      </c>
      <c r="N20" s="1">
        <v>17388.82</v>
      </c>
      <c r="O20" s="1">
        <v>17903.43</v>
      </c>
      <c r="P20" s="1">
        <v>13144.24</v>
      </c>
      <c r="Q20" s="1">
        <v>9880.28</v>
      </c>
      <c r="R20" s="15">
        <v>12811.62</v>
      </c>
      <c r="S20" s="21">
        <v>12536.82</v>
      </c>
      <c r="V20" s="5"/>
    </row>
    <row r="21" spans="2:22" ht="15.75">
      <c r="B21" s="10" t="s">
        <v>20</v>
      </c>
      <c r="C21" s="18">
        <v>7424</v>
      </c>
      <c r="D21" s="18">
        <v>1060</v>
      </c>
      <c r="E21" s="18">
        <v>6174</v>
      </c>
      <c r="F21" s="18">
        <v>5286</v>
      </c>
      <c r="G21" s="18">
        <v>394</v>
      </c>
      <c r="H21" s="18">
        <v>494</v>
      </c>
      <c r="I21" s="18">
        <v>1250</v>
      </c>
      <c r="J21" s="27">
        <v>1236</v>
      </c>
      <c r="K21" s="30">
        <v>1282</v>
      </c>
      <c r="L21" s="30">
        <v>2731</v>
      </c>
      <c r="M21" s="24">
        <v>13108.31</v>
      </c>
      <c r="N21" s="1">
        <v>13379.75</v>
      </c>
      <c r="O21" s="1">
        <v>14192.35</v>
      </c>
      <c r="P21" s="1">
        <v>9097.29</v>
      </c>
      <c r="Q21" s="1">
        <v>8103.11</v>
      </c>
      <c r="R21" s="15">
        <v>11767.66</v>
      </c>
      <c r="S21" s="21">
        <v>11711.05</v>
      </c>
      <c r="V21" s="5"/>
    </row>
    <row r="22" spans="2:23" ht="15.75">
      <c r="B22" s="10" t="s">
        <v>21</v>
      </c>
      <c r="C22" s="18">
        <v>1544</v>
      </c>
      <c r="D22" s="18">
        <v>251</v>
      </c>
      <c r="E22" s="18">
        <v>1158</v>
      </c>
      <c r="F22" s="18">
        <v>1038</v>
      </c>
      <c r="G22" s="18">
        <v>75</v>
      </c>
      <c r="H22" s="18">
        <v>45</v>
      </c>
      <c r="I22" s="18">
        <v>386</v>
      </c>
      <c r="J22" s="27">
        <v>380</v>
      </c>
      <c r="K22" s="30">
        <v>258</v>
      </c>
      <c r="L22" s="30">
        <v>472</v>
      </c>
      <c r="M22" s="24">
        <v>14029.4</v>
      </c>
      <c r="N22" s="1">
        <v>15197.27</v>
      </c>
      <c r="O22" s="1">
        <v>15925.85</v>
      </c>
      <c r="P22" s="1">
        <v>10732.5</v>
      </c>
      <c r="Q22" s="1">
        <v>5832.84</v>
      </c>
      <c r="R22" s="15">
        <v>10525.74</v>
      </c>
      <c r="S22" s="21">
        <v>10407.51</v>
      </c>
      <c r="V22" s="5"/>
      <c r="W22" s="28"/>
    </row>
    <row r="23" spans="2:23" ht="15.75">
      <c r="B23" s="10" t="s">
        <v>22</v>
      </c>
      <c r="C23" s="18">
        <v>7774</v>
      </c>
      <c r="D23" s="18">
        <v>1173</v>
      </c>
      <c r="E23" s="18">
        <v>6716</v>
      </c>
      <c r="F23" s="18">
        <v>5991</v>
      </c>
      <c r="G23" s="18">
        <v>328</v>
      </c>
      <c r="H23" s="18">
        <v>397</v>
      </c>
      <c r="I23" s="18">
        <v>1058</v>
      </c>
      <c r="J23" s="27">
        <v>1045</v>
      </c>
      <c r="K23" s="30">
        <v>1284</v>
      </c>
      <c r="L23" s="30">
        <v>2451</v>
      </c>
      <c r="M23" s="24">
        <v>13497.01</v>
      </c>
      <c r="N23" s="1">
        <v>13944.59</v>
      </c>
      <c r="O23" s="1">
        <v>14632</v>
      </c>
      <c r="P23" s="1">
        <v>9315.64</v>
      </c>
      <c r="Q23" s="1">
        <v>7395.94</v>
      </c>
      <c r="R23" s="15">
        <v>10655.76</v>
      </c>
      <c r="S23" s="21">
        <v>10590.9</v>
      </c>
      <c r="V23" s="5"/>
      <c r="W23" s="28"/>
    </row>
    <row r="24" spans="2:22" ht="31.5">
      <c r="B24" s="10" t="s">
        <v>23</v>
      </c>
      <c r="C24" s="18">
        <v>11942</v>
      </c>
      <c r="D24" s="18">
        <v>3001</v>
      </c>
      <c r="E24" s="18">
        <v>11262</v>
      </c>
      <c r="F24" s="18">
        <v>10447</v>
      </c>
      <c r="G24" s="18">
        <v>353</v>
      </c>
      <c r="H24" s="18">
        <v>462</v>
      </c>
      <c r="I24" s="18">
        <v>680</v>
      </c>
      <c r="J24" s="27">
        <v>657</v>
      </c>
      <c r="K24" s="31">
        <v>648</v>
      </c>
      <c r="L24" s="31">
        <v>2227</v>
      </c>
      <c r="M24" s="24">
        <v>17981.21</v>
      </c>
      <c r="N24" s="1">
        <v>18286.5</v>
      </c>
      <c r="O24" s="1">
        <v>18888.74</v>
      </c>
      <c r="P24" s="1">
        <v>11843.92</v>
      </c>
      <c r="Q24" s="1">
        <v>9591.25</v>
      </c>
      <c r="R24" s="15">
        <v>12924.95</v>
      </c>
      <c r="S24" s="21">
        <v>12549.68</v>
      </c>
      <c r="V24" s="5"/>
    </row>
    <row r="25" spans="2:19" ht="15.75">
      <c r="B25" s="10" t="s">
        <v>24</v>
      </c>
      <c r="C25" s="18">
        <v>12001</v>
      </c>
      <c r="D25" s="18">
        <v>1773</v>
      </c>
      <c r="E25" s="18">
        <v>10292</v>
      </c>
      <c r="F25" s="18">
        <v>9068</v>
      </c>
      <c r="G25" s="18">
        <v>613</v>
      </c>
      <c r="H25" s="18">
        <v>611</v>
      </c>
      <c r="I25" s="18">
        <v>1709</v>
      </c>
      <c r="J25" s="27">
        <v>1687</v>
      </c>
      <c r="K25" s="30">
        <v>2241</v>
      </c>
      <c r="L25" s="30">
        <v>3744</v>
      </c>
      <c r="M25" s="24">
        <v>13261</v>
      </c>
      <c r="N25" s="1">
        <v>13777.6</v>
      </c>
      <c r="O25" s="1">
        <v>14535.94</v>
      </c>
      <c r="P25" s="1">
        <v>8944.14</v>
      </c>
      <c r="Q25" s="1">
        <v>7372.04</v>
      </c>
      <c r="R25" s="15">
        <v>10149.95</v>
      </c>
      <c r="S25" s="21">
        <v>10047.36</v>
      </c>
    </row>
    <row r="26" spans="2:19" ht="15.75">
      <c r="B26" s="10" t="s">
        <v>25</v>
      </c>
      <c r="C26" s="18">
        <v>5229</v>
      </c>
      <c r="D26" s="18">
        <v>651</v>
      </c>
      <c r="E26" s="18">
        <v>4620</v>
      </c>
      <c r="F26" s="18">
        <v>4012</v>
      </c>
      <c r="G26" s="18">
        <v>290</v>
      </c>
      <c r="H26" s="18">
        <v>318</v>
      </c>
      <c r="I26" s="18">
        <v>609</v>
      </c>
      <c r="J26" s="27">
        <v>598</v>
      </c>
      <c r="K26" s="30">
        <v>1028</v>
      </c>
      <c r="L26" s="30">
        <v>1768</v>
      </c>
      <c r="M26" s="24">
        <v>13113.27</v>
      </c>
      <c r="N26" s="1">
        <v>13422.69</v>
      </c>
      <c r="O26" s="1">
        <v>14237.7</v>
      </c>
      <c r="P26" s="1">
        <v>8713.73</v>
      </c>
      <c r="Q26" s="1">
        <v>7434.68</v>
      </c>
      <c r="R26" s="15">
        <v>10765.83</v>
      </c>
      <c r="S26" s="21">
        <v>10645.99</v>
      </c>
    </row>
    <row r="27" spans="2:19" ht="15.75">
      <c r="B27" s="10" t="s">
        <v>26</v>
      </c>
      <c r="C27" s="18">
        <v>5994</v>
      </c>
      <c r="D27" s="18">
        <v>893</v>
      </c>
      <c r="E27" s="18">
        <v>5110</v>
      </c>
      <c r="F27" s="18">
        <v>4378</v>
      </c>
      <c r="G27" s="18">
        <v>312</v>
      </c>
      <c r="H27" s="18">
        <v>420</v>
      </c>
      <c r="I27" s="18">
        <v>884</v>
      </c>
      <c r="J27" s="27">
        <v>871</v>
      </c>
      <c r="K27" s="30">
        <v>1325</v>
      </c>
      <c r="L27" s="30">
        <v>1821</v>
      </c>
      <c r="M27" s="24">
        <v>12398.6</v>
      </c>
      <c r="N27" s="1">
        <v>12676.83</v>
      </c>
      <c r="O27" s="1">
        <v>13737.56</v>
      </c>
      <c r="P27" s="1">
        <v>8403.62</v>
      </c>
      <c r="Q27" s="1">
        <v>4794.01</v>
      </c>
      <c r="R27" s="15">
        <v>10790.34</v>
      </c>
      <c r="S27" s="21">
        <v>10694.27</v>
      </c>
    </row>
    <row r="28" spans="2:19" ht="15.75">
      <c r="B28" s="10" t="s">
        <v>27</v>
      </c>
      <c r="C28" s="18">
        <v>5082</v>
      </c>
      <c r="D28" s="18">
        <v>649</v>
      </c>
      <c r="E28" s="18">
        <v>4251</v>
      </c>
      <c r="F28" s="18">
        <v>3724</v>
      </c>
      <c r="G28" s="18">
        <v>238</v>
      </c>
      <c r="H28" s="18">
        <v>289</v>
      </c>
      <c r="I28" s="18">
        <v>831</v>
      </c>
      <c r="J28" s="27">
        <v>817</v>
      </c>
      <c r="K28" s="30">
        <v>1089</v>
      </c>
      <c r="L28" s="30">
        <v>1660</v>
      </c>
      <c r="M28" s="24">
        <v>12482.55</v>
      </c>
      <c r="N28" s="1">
        <v>12863.56</v>
      </c>
      <c r="O28" s="1">
        <v>13571.45</v>
      </c>
      <c r="P28" s="1">
        <v>8887.4</v>
      </c>
      <c r="Q28" s="1">
        <v>7016.45</v>
      </c>
      <c r="R28" s="15">
        <v>10533.46</v>
      </c>
      <c r="S28" s="21">
        <v>10452.11</v>
      </c>
    </row>
    <row r="29" spans="2:19" ht="15.75">
      <c r="B29" s="10" t="s">
        <v>28</v>
      </c>
      <c r="C29" s="18">
        <v>20805</v>
      </c>
      <c r="D29" s="18">
        <v>4140</v>
      </c>
      <c r="E29" s="18">
        <v>17865</v>
      </c>
      <c r="F29" s="18">
        <v>15867</v>
      </c>
      <c r="G29" s="18">
        <v>1117</v>
      </c>
      <c r="H29" s="18">
        <v>881</v>
      </c>
      <c r="I29" s="18">
        <v>2940</v>
      </c>
      <c r="J29" s="27">
        <v>2848</v>
      </c>
      <c r="K29" s="30">
        <v>3336</v>
      </c>
      <c r="L29" s="30">
        <v>8111</v>
      </c>
      <c r="M29" s="24">
        <v>13806.3</v>
      </c>
      <c r="N29" s="1">
        <v>14308.96</v>
      </c>
      <c r="O29" s="1">
        <v>15066.91</v>
      </c>
      <c r="P29" s="1">
        <v>9486.65</v>
      </c>
      <c r="Q29" s="1">
        <v>6772.49</v>
      </c>
      <c r="R29" s="15">
        <v>10751.83</v>
      </c>
      <c r="S29" s="21">
        <v>10390.53</v>
      </c>
    </row>
    <row r="30" spans="2:19" ht="15.75">
      <c r="B30" s="10" t="s">
        <v>29</v>
      </c>
      <c r="C30" s="18">
        <v>38317</v>
      </c>
      <c r="D30" s="18">
        <v>7903</v>
      </c>
      <c r="E30" s="18">
        <v>34217</v>
      </c>
      <c r="F30" s="18">
        <v>30997</v>
      </c>
      <c r="G30" s="18">
        <v>1798</v>
      </c>
      <c r="H30" s="18">
        <v>1422</v>
      </c>
      <c r="I30" s="18">
        <v>4100</v>
      </c>
      <c r="J30" s="27">
        <v>3946</v>
      </c>
      <c r="K30" s="30">
        <v>4064</v>
      </c>
      <c r="L30" s="30">
        <v>13613</v>
      </c>
      <c r="M30" s="24">
        <v>15142.86</v>
      </c>
      <c r="N30" s="1">
        <v>15634.5</v>
      </c>
      <c r="O30" s="1">
        <v>16317.98</v>
      </c>
      <c r="P30" s="1">
        <v>9931.62</v>
      </c>
      <c r="Q30" s="1">
        <v>7946.73</v>
      </c>
      <c r="R30" s="15">
        <v>11039.77</v>
      </c>
      <c r="S30" s="21">
        <v>10633.01</v>
      </c>
    </row>
    <row r="31" spans="2:19" ht="16.5" thickBot="1">
      <c r="B31" s="11" t="s">
        <v>30</v>
      </c>
      <c r="C31" s="19">
        <v>47444</v>
      </c>
      <c r="D31" s="19">
        <v>9816</v>
      </c>
      <c r="E31" s="19">
        <v>41819</v>
      </c>
      <c r="F31" s="19">
        <v>37934</v>
      </c>
      <c r="G31" s="19">
        <v>2196</v>
      </c>
      <c r="H31" s="19">
        <v>1689</v>
      </c>
      <c r="I31" s="19">
        <v>5625</v>
      </c>
      <c r="J31" s="19">
        <v>5377</v>
      </c>
      <c r="K31" s="43">
        <v>5654</v>
      </c>
      <c r="L31" s="43">
        <v>18556</v>
      </c>
      <c r="M31" s="25">
        <v>14684.91</v>
      </c>
      <c r="N31" s="2">
        <v>15164.92</v>
      </c>
      <c r="O31" s="2">
        <v>15834.98</v>
      </c>
      <c r="P31" s="2">
        <v>9778.83</v>
      </c>
      <c r="Q31" s="2">
        <v>7118.44</v>
      </c>
      <c r="R31" s="16">
        <v>11116.3</v>
      </c>
      <c r="S31" s="22">
        <v>10700.17</v>
      </c>
    </row>
    <row r="32" spans="2:19" s="6" customFormat="1" ht="16.5" thickBot="1">
      <c r="B32" s="44" t="s">
        <v>41</v>
      </c>
      <c r="C32" s="45">
        <f>SUM(C29:C31)</f>
        <v>106566</v>
      </c>
      <c r="D32" s="45">
        <f aca="true" t="shared" si="0" ref="D32:J32">SUM(D29:D31)</f>
        <v>21859</v>
      </c>
      <c r="E32" s="45">
        <f t="shared" si="0"/>
        <v>93901</v>
      </c>
      <c r="F32" s="45">
        <f t="shared" si="0"/>
        <v>84798</v>
      </c>
      <c r="G32" s="45">
        <f t="shared" si="0"/>
        <v>5111</v>
      </c>
      <c r="H32" s="45">
        <f t="shared" si="0"/>
        <v>3992</v>
      </c>
      <c r="I32" s="45">
        <f t="shared" si="0"/>
        <v>12665</v>
      </c>
      <c r="J32" s="46">
        <f t="shared" si="0"/>
        <v>12171</v>
      </c>
      <c r="K32" s="47">
        <f>SUM(K29:K31)</f>
        <v>13054</v>
      </c>
      <c r="L32" s="48">
        <f>SUM(L29:L31)</f>
        <v>40280</v>
      </c>
      <c r="M32" s="49">
        <v>14678.039019199368</v>
      </c>
      <c r="N32" s="50">
        <v>15173.185049147509</v>
      </c>
      <c r="O32" s="50">
        <v>15867.82053255973</v>
      </c>
      <c r="P32" s="50">
        <v>9768.721261983957</v>
      </c>
      <c r="Q32" s="50">
        <v>7337.1416357715425</v>
      </c>
      <c r="R32" s="51">
        <v>11006.921185945519</v>
      </c>
      <c r="S32" s="52">
        <v>10605.940755073534</v>
      </c>
    </row>
    <row r="33" spans="2:19" ht="32.25" thickBot="1">
      <c r="B33" s="32" t="s">
        <v>32</v>
      </c>
      <c r="C33" s="33">
        <f>SUM(C8:C28)+SUM(C29:C31)</f>
        <v>264463</v>
      </c>
      <c r="D33" s="33">
        <f>SUM(D8:D28)+SUM(D29:D31)</f>
        <v>46618</v>
      </c>
      <c r="E33" s="33">
        <f>SUM(E8:E28)+SUM(E29:E31)</f>
        <v>230393</v>
      </c>
      <c r="F33" s="33">
        <f>SUM(F8:F28)+SUM(F29:F31)</f>
        <v>204857</v>
      </c>
      <c r="G33" s="33">
        <f aca="true" t="shared" si="1" ref="G33:L33">SUM(G8:G28)+SUM(G29:G31)</f>
        <v>12872</v>
      </c>
      <c r="H33" s="33">
        <f t="shared" si="1"/>
        <v>12664</v>
      </c>
      <c r="I33" s="33">
        <f t="shared" si="1"/>
        <v>34070</v>
      </c>
      <c r="J33" s="40">
        <f t="shared" si="1"/>
        <v>33209</v>
      </c>
      <c r="K33" s="41">
        <f>SUM(K8:K28)+SUM(K29:K31)</f>
        <v>39864</v>
      </c>
      <c r="L33" s="42">
        <f t="shared" si="1"/>
        <v>89359</v>
      </c>
      <c r="M33" s="34">
        <v>14055.34</v>
      </c>
      <c r="N33" s="35">
        <v>14508.57</v>
      </c>
      <c r="O33" s="35">
        <v>15285.65</v>
      </c>
      <c r="P33" s="35">
        <v>9375.29</v>
      </c>
      <c r="Q33" s="35">
        <v>7156</v>
      </c>
      <c r="R33" s="36">
        <v>10990.44</v>
      </c>
      <c r="S33" s="37">
        <v>10775.33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32946</v>
      </c>
      <c r="D36" s="54">
        <f aca="true" t="shared" si="2" ref="D36:J36">D8+D9+D18+D20+D22+D24</f>
        <v>6793</v>
      </c>
      <c r="E36" s="54">
        <f t="shared" si="2"/>
        <v>29966</v>
      </c>
      <c r="F36" s="54">
        <f t="shared" si="2"/>
        <v>27122</v>
      </c>
      <c r="G36" s="54">
        <f t="shared" si="2"/>
        <v>1266</v>
      </c>
      <c r="H36" s="54">
        <f t="shared" si="2"/>
        <v>1578</v>
      </c>
      <c r="I36" s="54">
        <f t="shared" si="2"/>
        <v>2980</v>
      </c>
      <c r="J36" s="54">
        <f t="shared" si="2"/>
        <v>2904</v>
      </c>
      <c r="K36" s="38">
        <f>K8+K9+K18+K20+K22+K24</f>
        <v>3070</v>
      </c>
      <c r="L36" s="39">
        <f>L8+L9+L18+L20+L22+L24</f>
        <v>7831</v>
      </c>
      <c r="M36" s="55">
        <v>16185.6627469192</v>
      </c>
      <c r="N36" s="56">
        <v>16622.036075552292</v>
      </c>
      <c r="O36" s="56">
        <v>17356.035928766316</v>
      </c>
      <c r="P36" s="56">
        <v>10805.383270142182</v>
      </c>
      <c r="Q36" s="56">
        <v>8672.94762991128</v>
      </c>
      <c r="R36" s="56">
        <v>11797.621416107382</v>
      </c>
      <c r="S36" s="57">
        <v>11583.978161157023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36"/>
  <sheetViews>
    <sheetView zoomScale="85" zoomScaleNormal="85" zoomScalePageLayoutView="0" workbookViewId="0" topLeftCell="A1">
      <selection activeCell="P41" sqref="P4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55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8" t="s">
        <v>34</v>
      </c>
      <c r="F7" s="68" t="s">
        <v>1</v>
      </c>
      <c r="G7" s="68" t="s">
        <v>2</v>
      </c>
      <c r="H7" s="68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21" ht="15.75">
      <c r="B8" s="9" t="s">
        <v>7</v>
      </c>
      <c r="C8" s="17">
        <v>8041</v>
      </c>
      <c r="D8" s="17">
        <v>1141</v>
      </c>
      <c r="E8" s="17">
        <v>7148</v>
      </c>
      <c r="F8" s="17">
        <v>6314</v>
      </c>
      <c r="G8" s="17">
        <v>358</v>
      </c>
      <c r="H8" s="17">
        <v>476</v>
      </c>
      <c r="I8" s="17">
        <v>893</v>
      </c>
      <c r="J8" s="26">
        <v>872</v>
      </c>
      <c r="K8" s="29">
        <v>1038</v>
      </c>
      <c r="L8" s="29">
        <v>2359</v>
      </c>
      <c r="M8" s="23">
        <v>14795.17</v>
      </c>
      <c r="N8" s="13">
        <v>15211.6</v>
      </c>
      <c r="O8" s="13">
        <v>16015.63</v>
      </c>
      <c r="P8" s="13">
        <v>9877</v>
      </c>
      <c r="Q8" s="13">
        <v>8560.09</v>
      </c>
      <c r="R8" s="14">
        <v>11458.76</v>
      </c>
      <c r="S8" s="20">
        <v>11323.64</v>
      </c>
      <c r="U8" s="3"/>
    </row>
    <row r="9" spans="2:21" ht="15.75">
      <c r="B9" s="10" t="s">
        <v>8</v>
      </c>
      <c r="C9" s="18">
        <v>3018</v>
      </c>
      <c r="D9" s="18">
        <v>641</v>
      </c>
      <c r="E9" s="18">
        <v>2763</v>
      </c>
      <c r="F9" s="18">
        <v>2505</v>
      </c>
      <c r="G9" s="18">
        <v>122</v>
      </c>
      <c r="H9" s="18">
        <v>136</v>
      </c>
      <c r="I9" s="18">
        <v>255</v>
      </c>
      <c r="J9" s="27">
        <v>247</v>
      </c>
      <c r="K9" s="30">
        <v>229</v>
      </c>
      <c r="L9" s="30">
        <v>672</v>
      </c>
      <c r="M9" s="24">
        <v>16304.72</v>
      </c>
      <c r="N9" s="1">
        <v>16722.48</v>
      </c>
      <c r="O9" s="1">
        <v>17419.21</v>
      </c>
      <c r="P9" s="1">
        <v>11527.19</v>
      </c>
      <c r="Q9" s="1">
        <v>8549.23</v>
      </c>
      <c r="R9" s="15">
        <v>11778.36</v>
      </c>
      <c r="S9" s="21">
        <v>11432.51</v>
      </c>
      <c r="U9" s="3"/>
    </row>
    <row r="10" spans="2:21" ht="15.75">
      <c r="B10" s="10" t="s">
        <v>9</v>
      </c>
      <c r="C10" s="18">
        <v>6812</v>
      </c>
      <c r="D10" s="18">
        <v>837</v>
      </c>
      <c r="E10" s="18">
        <v>5978</v>
      </c>
      <c r="F10" s="18">
        <v>5254</v>
      </c>
      <c r="G10" s="18">
        <v>357</v>
      </c>
      <c r="H10" s="18">
        <v>367</v>
      </c>
      <c r="I10" s="18">
        <v>834</v>
      </c>
      <c r="J10" s="27">
        <v>819</v>
      </c>
      <c r="K10" s="30">
        <v>1505</v>
      </c>
      <c r="L10" s="30">
        <v>2126</v>
      </c>
      <c r="M10" s="24">
        <v>12473.35</v>
      </c>
      <c r="N10" s="1">
        <v>12752.96</v>
      </c>
      <c r="O10" s="1">
        <v>13465.07</v>
      </c>
      <c r="P10" s="1">
        <v>7940.53</v>
      </c>
      <c r="Q10" s="1">
        <v>7264.59</v>
      </c>
      <c r="R10" s="15">
        <v>10469.22</v>
      </c>
      <c r="S10" s="21">
        <v>10383.39</v>
      </c>
      <c r="U10" s="3"/>
    </row>
    <row r="11" spans="2:21" ht="15.75">
      <c r="B11" s="10" t="s">
        <v>10</v>
      </c>
      <c r="C11" s="18">
        <v>6990</v>
      </c>
      <c r="D11" s="18">
        <v>934</v>
      </c>
      <c r="E11" s="18">
        <v>5815</v>
      </c>
      <c r="F11" s="18">
        <v>4960</v>
      </c>
      <c r="G11" s="18">
        <v>377</v>
      </c>
      <c r="H11" s="18">
        <v>478</v>
      </c>
      <c r="I11" s="18">
        <v>1175</v>
      </c>
      <c r="J11" s="27">
        <v>1159</v>
      </c>
      <c r="K11" s="30">
        <v>1542</v>
      </c>
      <c r="L11" s="30">
        <v>2409</v>
      </c>
      <c r="M11" s="24">
        <v>12241.39</v>
      </c>
      <c r="N11" s="1">
        <v>12562.4</v>
      </c>
      <c r="O11" s="1">
        <v>13423.34</v>
      </c>
      <c r="P11" s="1">
        <v>8721.89</v>
      </c>
      <c r="Q11" s="1">
        <v>6657.72</v>
      </c>
      <c r="R11" s="15">
        <v>10652.62</v>
      </c>
      <c r="S11" s="21">
        <v>10586.58</v>
      </c>
      <c r="U11" s="3"/>
    </row>
    <row r="12" spans="2:21" ht="15.75">
      <c r="B12" s="10" t="s">
        <v>11</v>
      </c>
      <c r="C12" s="18">
        <v>4047</v>
      </c>
      <c r="D12" s="18">
        <v>577</v>
      </c>
      <c r="E12" s="18">
        <v>3362</v>
      </c>
      <c r="F12" s="18">
        <v>2838</v>
      </c>
      <c r="G12" s="18">
        <v>274</v>
      </c>
      <c r="H12" s="18">
        <v>250</v>
      </c>
      <c r="I12" s="18">
        <v>685</v>
      </c>
      <c r="J12" s="27">
        <v>675</v>
      </c>
      <c r="K12" s="30">
        <v>924</v>
      </c>
      <c r="L12" s="30">
        <v>1435</v>
      </c>
      <c r="M12" s="24">
        <v>12134.11</v>
      </c>
      <c r="N12" s="1">
        <v>12412.03</v>
      </c>
      <c r="O12" s="1">
        <v>13400.94</v>
      </c>
      <c r="P12" s="1">
        <v>8098.91</v>
      </c>
      <c r="Q12" s="1">
        <v>5913.34</v>
      </c>
      <c r="R12" s="15">
        <v>10770.04</v>
      </c>
      <c r="S12" s="21">
        <v>10648.92</v>
      </c>
      <c r="U12" s="3"/>
    </row>
    <row r="13" spans="2:21" ht="15.75">
      <c r="B13" s="10" t="s">
        <v>12</v>
      </c>
      <c r="C13" s="18">
        <v>14029</v>
      </c>
      <c r="D13" s="18">
        <v>2211</v>
      </c>
      <c r="E13" s="18">
        <v>12024</v>
      </c>
      <c r="F13" s="18">
        <v>10573</v>
      </c>
      <c r="G13" s="18">
        <v>639</v>
      </c>
      <c r="H13" s="18">
        <v>812</v>
      </c>
      <c r="I13" s="18">
        <v>2005</v>
      </c>
      <c r="J13" s="27">
        <v>1974</v>
      </c>
      <c r="K13" s="30">
        <v>2679</v>
      </c>
      <c r="L13" s="30">
        <v>4184</v>
      </c>
      <c r="M13" s="24">
        <v>13056.03</v>
      </c>
      <c r="N13" s="1">
        <v>13499.77</v>
      </c>
      <c r="O13" s="1">
        <v>14261.06</v>
      </c>
      <c r="P13" s="1">
        <v>9142.46</v>
      </c>
      <c r="Q13" s="1">
        <v>7016.17</v>
      </c>
      <c r="R13" s="15">
        <v>10394.87</v>
      </c>
      <c r="S13" s="21">
        <v>10301.26</v>
      </c>
      <c r="U13" s="3"/>
    </row>
    <row r="14" spans="2:21" ht="15.75">
      <c r="B14" s="10" t="s">
        <v>13</v>
      </c>
      <c r="C14" s="18">
        <v>8146</v>
      </c>
      <c r="D14" s="18">
        <v>1138</v>
      </c>
      <c r="E14" s="18">
        <v>6583</v>
      </c>
      <c r="F14" s="18">
        <v>5550</v>
      </c>
      <c r="G14" s="18">
        <v>538</v>
      </c>
      <c r="H14" s="18">
        <v>495</v>
      </c>
      <c r="I14" s="18">
        <v>1563</v>
      </c>
      <c r="J14" s="27">
        <v>1548</v>
      </c>
      <c r="K14" s="30">
        <v>1667</v>
      </c>
      <c r="L14" s="30">
        <v>3228</v>
      </c>
      <c r="M14" s="24">
        <v>12187.34</v>
      </c>
      <c r="N14" s="1">
        <v>12424.63</v>
      </c>
      <c r="O14" s="1">
        <v>13375.03</v>
      </c>
      <c r="P14" s="1">
        <v>8848.47</v>
      </c>
      <c r="Q14" s="1">
        <v>5655.22</v>
      </c>
      <c r="R14" s="15">
        <v>11188.01</v>
      </c>
      <c r="S14" s="21">
        <v>11147.44</v>
      </c>
      <c r="U14" s="3"/>
    </row>
    <row r="15" spans="2:21" ht="15.75">
      <c r="B15" s="10" t="s">
        <v>14</v>
      </c>
      <c r="C15" s="18">
        <v>9391</v>
      </c>
      <c r="D15" s="18">
        <v>1501</v>
      </c>
      <c r="E15" s="18">
        <v>7746</v>
      </c>
      <c r="F15" s="18">
        <v>6463</v>
      </c>
      <c r="G15" s="18">
        <v>562</v>
      </c>
      <c r="H15" s="18">
        <v>721</v>
      </c>
      <c r="I15" s="18">
        <v>1645</v>
      </c>
      <c r="J15" s="27">
        <v>1621</v>
      </c>
      <c r="K15" s="30">
        <v>2136</v>
      </c>
      <c r="L15" s="30">
        <v>3366</v>
      </c>
      <c r="M15" s="24">
        <v>12355.41</v>
      </c>
      <c r="N15" s="1">
        <v>12601.41</v>
      </c>
      <c r="O15" s="1">
        <v>13732.8</v>
      </c>
      <c r="P15" s="1">
        <v>9086.21</v>
      </c>
      <c r="Q15" s="1">
        <v>5199.83</v>
      </c>
      <c r="R15" s="15">
        <v>11197.12</v>
      </c>
      <c r="S15" s="21">
        <v>11111.08</v>
      </c>
      <c r="U15" s="3"/>
    </row>
    <row r="16" spans="2:21" ht="15.75">
      <c r="B16" s="10" t="s">
        <v>15</v>
      </c>
      <c r="C16" s="18">
        <v>18340</v>
      </c>
      <c r="D16" s="18">
        <v>2636</v>
      </c>
      <c r="E16" s="18">
        <v>16322</v>
      </c>
      <c r="F16" s="18">
        <v>14709</v>
      </c>
      <c r="G16" s="18">
        <v>796</v>
      </c>
      <c r="H16" s="18">
        <v>817</v>
      </c>
      <c r="I16" s="18">
        <v>2018</v>
      </c>
      <c r="J16" s="27">
        <v>1970</v>
      </c>
      <c r="K16" s="30">
        <v>2367</v>
      </c>
      <c r="L16" s="30">
        <v>5432</v>
      </c>
      <c r="M16" s="24">
        <v>14210.51</v>
      </c>
      <c r="N16" s="1">
        <v>14574.69</v>
      </c>
      <c r="O16" s="1">
        <v>15274.56</v>
      </c>
      <c r="P16" s="1">
        <v>8887.26</v>
      </c>
      <c r="Q16" s="1">
        <v>7515.41</v>
      </c>
      <c r="R16" s="15">
        <v>11264.88</v>
      </c>
      <c r="S16" s="21">
        <v>11141.04</v>
      </c>
      <c r="U16" s="3"/>
    </row>
    <row r="17" spans="2:26" ht="15.75">
      <c r="B17" s="10" t="s">
        <v>16</v>
      </c>
      <c r="C17" s="18">
        <v>4671</v>
      </c>
      <c r="D17" s="18">
        <v>683</v>
      </c>
      <c r="E17" s="18">
        <v>3961</v>
      </c>
      <c r="F17" s="18">
        <v>3510</v>
      </c>
      <c r="G17" s="18">
        <v>257</v>
      </c>
      <c r="H17" s="18">
        <v>194</v>
      </c>
      <c r="I17" s="18">
        <v>710</v>
      </c>
      <c r="J17" s="27">
        <v>698</v>
      </c>
      <c r="K17" s="30">
        <v>887</v>
      </c>
      <c r="L17" s="30">
        <v>1457</v>
      </c>
      <c r="M17" s="24">
        <v>12682.67</v>
      </c>
      <c r="N17" s="1">
        <v>13035.37</v>
      </c>
      <c r="O17" s="1">
        <v>13733.66</v>
      </c>
      <c r="P17" s="1">
        <v>8748.26</v>
      </c>
      <c r="Q17" s="1">
        <v>6080.44</v>
      </c>
      <c r="R17" s="15">
        <v>10715.08</v>
      </c>
      <c r="S17" s="21">
        <v>10614.85</v>
      </c>
      <c r="U17" s="3"/>
      <c r="V17" s="5"/>
      <c r="W17" s="5"/>
      <c r="X17" s="5"/>
      <c r="Y17" s="5"/>
      <c r="Z17" s="5"/>
    </row>
    <row r="18" spans="2:21" ht="15.75">
      <c r="B18" s="10" t="s">
        <v>17</v>
      </c>
      <c r="C18" s="18">
        <v>5078</v>
      </c>
      <c r="D18" s="18">
        <v>688</v>
      </c>
      <c r="E18" s="18">
        <v>4509</v>
      </c>
      <c r="F18" s="18">
        <v>3935</v>
      </c>
      <c r="G18" s="18">
        <v>262</v>
      </c>
      <c r="H18" s="18">
        <v>312</v>
      </c>
      <c r="I18" s="18">
        <v>569</v>
      </c>
      <c r="J18" s="27">
        <v>562</v>
      </c>
      <c r="K18" s="30">
        <v>704</v>
      </c>
      <c r="L18" s="30">
        <v>1460</v>
      </c>
      <c r="M18" s="24">
        <v>14190.81</v>
      </c>
      <c r="N18" s="1">
        <v>14521.61</v>
      </c>
      <c r="O18" s="1">
        <v>15410.8</v>
      </c>
      <c r="P18" s="1">
        <v>9567.47</v>
      </c>
      <c r="Q18" s="1">
        <v>7466.92</v>
      </c>
      <c r="R18" s="15">
        <v>11569.51</v>
      </c>
      <c r="S18" s="21">
        <v>11481.94</v>
      </c>
      <c r="U18" s="3"/>
    </row>
    <row r="19" spans="2:22" ht="15.75">
      <c r="B19" s="10" t="s">
        <v>18</v>
      </c>
      <c r="C19" s="18">
        <v>8878</v>
      </c>
      <c r="D19" s="18">
        <v>1277</v>
      </c>
      <c r="E19" s="18">
        <v>7410</v>
      </c>
      <c r="F19" s="18">
        <v>6471</v>
      </c>
      <c r="G19" s="18">
        <v>507</v>
      </c>
      <c r="H19" s="18">
        <v>432</v>
      </c>
      <c r="I19" s="18">
        <v>1468</v>
      </c>
      <c r="J19" s="27">
        <v>1436</v>
      </c>
      <c r="K19" s="30">
        <v>1703</v>
      </c>
      <c r="L19" s="30">
        <v>3398</v>
      </c>
      <c r="M19" s="24">
        <v>12640.3</v>
      </c>
      <c r="N19" s="1">
        <v>12948.78</v>
      </c>
      <c r="O19" s="1">
        <v>13749.03</v>
      </c>
      <c r="P19" s="1">
        <v>8118.53</v>
      </c>
      <c r="Q19" s="1">
        <v>6630.78</v>
      </c>
      <c r="R19" s="15">
        <v>11083.1</v>
      </c>
      <c r="S19" s="21">
        <v>10979.81</v>
      </c>
      <c r="U19" s="3"/>
      <c r="V19" s="5"/>
    </row>
    <row r="20" spans="2:22" ht="15.75">
      <c r="B20" s="10" t="s">
        <v>19</v>
      </c>
      <c r="C20" s="18">
        <v>3257</v>
      </c>
      <c r="D20" s="18">
        <v>1051</v>
      </c>
      <c r="E20" s="18">
        <v>3069</v>
      </c>
      <c r="F20" s="18">
        <v>2837</v>
      </c>
      <c r="G20" s="18">
        <v>92</v>
      </c>
      <c r="H20" s="18">
        <v>140</v>
      </c>
      <c r="I20" s="18">
        <v>188</v>
      </c>
      <c r="J20" s="27">
        <v>178</v>
      </c>
      <c r="K20" s="30">
        <v>177</v>
      </c>
      <c r="L20" s="30">
        <v>623</v>
      </c>
      <c r="M20" s="24">
        <v>17144.85</v>
      </c>
      <c r="N20" s="1">
        <v>17409.19</v>
      </c>
      <c r="O20" s="1">
        <v>17916.46</v>
      </c>
      <c r="P20" s="1">
        <v>13052.51</v>
      </c>
      <c r="Q20" s="1">
        <v>9993.08</v>
      </c>
      <c r="R20" s="15">
        <v>12829.34</v>
      </c>
      <c r="S20" s="21">
        <v>12557.1</v>
      </c>
      <c r="U20" s="3"/>
      <c r="V20" s="5"/>
    </row>
    <row r="21" spans="2:22" ht="15.75">
      <c r="B21" s="10" t="s">
        <v>20</v>
      </c>
      <c r="C21" s="18">
        <v>7410</v>
      </c>
      <c r="D21" s="18">
        <v>1052</v>
      </c>
      <c r="E21" s="18">
        <v>6157</v>
      </c>
      <c r="F21" s="18">
        <v>5281</v>
      </c>
      <c r="G21" s="18">
        <v>389</v>
      </c>
      <c r="H21" s="18">
        <v>487</v>
      </c>
      <c r="I21" s="18">
        <v>1253</v>
      </c>
      <c r="J21" s="27">
        <v>1239</v>
      </c>
      <c r="K21" s="30">
        <v>1264</v>
      </c>
      <c r="L21" s="30">
        <v>2738</v>
      </c>
      <c r="M21" s="24">
        <v>13118.13</v>
      </c>
      <c r="N21" s="1">
        <v>13392.02</v>
      </c>
      <c r="O21" s="1">
        <v>14200.89</v>
      </c>
      <c r="P21" s="1">
        <v>9131.52</v>
      </c>
      <c r="Q21" s="1">
        <v>8036.66</v>
      </c>
      <c r="R21" s="15">
        <v>11771.18</v>
      </c>
      <c r="S21" s="21">
        <v>11710.11</v>
      </c>
      <c r="U21" s="3"/>
      <c r="V21" s="5"/>
    </row>
    <row r="22" spans="2:23" ht="15.75">
      <c r="B22" s="10" t="s">
        <v>21</v>
      </c>
      <c r="C22" s="18">
        <v>1547</v>
      </c>
      <c r="D22" s="18">
        <v>261</v>
      </c>
      <c r="E22" s="18">
        <v>1156</v>
      </c>
      <c r="F22" s="18">
        <v>1035</v>
      </c>
      <c r="G22" s="18">
        <v>76</v>
      </c>
      <c r="H22" s="18">
        <v>45</v>
      </c>
      <c r="I22" s="18">
        <v>391</v>
      </c>
      <c r="J22" s="27">
        <v>385</v>
      </c>
      <c r="K22" s="30">
        <v>260</v>
      </c>
      <c r="L22" s="30">
        <v>474</v>
      </c>
      <c r="M22" s="24">
        <v>14029.42</v>
      </c>
      <c r="N22" s="1">
        <v>15222.76</v>
      </c>
      <c r="O22" s="1">
        <v>15954.09</v>
      </c>
      <c r="P22" s="1">
        <v>10822.99</v>
      </c>
      <c r="Q22" s="1">
        <v>5832.84</v>
      </c>
      <c r="R22" s="15">
        <v>10501.27</v>
      </c>
      <c r="S22" s="21">
        <v>10384.18</v>
      </c>
      <c r="U22" s="3"/>
      <c r="V22" s="5"/>
      <c r="W22" s="28"/>
    </row>
    <row r="23" spans="2:23" ht="15.75">
      <c r="B23" s="10" t="s">
        <v>22</v>
      </c>
      <c r="C23" s="18">
        <v>7751</v>
      </c>
      <c r="D23" s="18">
        <v>1165</v>
      </c>
      <c r="E23" s="18">
        <v>6693</v>
      </c>
      <c r="F23" s="18">
        <v>5977</v>
      </c>
      <c r="G23" s="18">
        <v>330</v>
      </c>
      <c r="H23" s="18">
        <v>386</v>
      </c>
      <c r="I23" s="18">
        <v>1058</v>
      </c>
      <c r="J23" s="27">
        <v>1045</v>
      </c>
      <c r="K23" s="30">
        <v>1277</v>
      </c>
      <c r="L23" s="30">
        <v>2448</v>
      </c>
      <c r="M23" s="24">
        <v>13499.59</v>
      </c>
      <c r="N23" s="1">
        <v>13951.55</v>
      </c>
      <c r="O23" s="1">
        <v>14641.92</v>
      </c>
      <c r="P23" s="1">
        <v>9285.67</v>
      </c>
      <c r="Q23" s="1">
        <v>7295.58</v>
      </c>
      <c r="R23" s="15">
        <v>10640.5</v>
      </c>
      <c r="S23" s="21">
        <v>10575.45</v>
      </c>
      <c r="U23" s="3"/>
      <c r="V23" s="5"/>
      <c r="W23" s="28"/>
    </row>
    <row r="24" spans="2:22" ht="31.5">
      <c r="B24" s="10" t="s">
        <v>23</v>
      </c>
      <c r="C24" s="18">
        <v>11912</v>
      </c>
      <c r="D24" s="18">
        <v>3002</v>
      </c>
      <c r="E24" s="18">
        <v>11231</v>
      </c>
      <c r="F24" s="18">
        <v>10416</v>
      </c>
      <c r="G24" s="18">
        <v>348</v>
      </c>
      <c r="H24" s="18">
        <v>467</v>
      </c>
      <c r="I24" s="18">
        <v>681</v>
      </c>
      <c r="J24" s="27">
        <v>658</v>
      </c>
      <c r="K24" s="31">
        <v>640</v>
      </c>
      <c r="L24" s="31">
        <v>2225</v>
      </c>
      <c r="M24" s="24">
        <v>17978.2</v>
      </c>
      <c r="N24" s="1">
        <v>18284.66</v>
      </c>
      <c r="O24" s="1">
        <v>18894.85</v>
      </c>
      <c r="P24" s="1">
        <v>11757.54</v>
      </c>
      <c r="Q24" s="1">
        <v>9538.83</v>
      </c>
      <c r="R24" s="15">
        <v>12924.1</v>
      </c>
      <c r="S24" s="21">
        <v>12549.35</v>
      </c>
      <c r="U24" s="3"/>
      <c r="V24" s="5"/>
    </row>
    <row r="25" spans="2:21" ht="15.75">
      <c r="B25" s="10" t="s">
        <v>24</v>
      </c>
      <c r="C25" s="18">
        <v>11962</v>
      </c>
      <c r="D25" s="18">
        <v>1786</v>
      </c>
      <c r="E25" s="18">
        <v>10249</v>
      </c>
      <c r="F25" s="18">
        <v>9026</v>
      </c>
      <c r="G25" s="18">
        <v>612</v>
      </c>
      <c r="H25" s="18">
        <v>611</v>
      </c>
      <c r="I25" s="18">
        <v>1713</v>
      </c>
      <c r="J25" s="27">
        <v>1691</v>
      </c>
      <c r="K25" s="30">
        <v>2226</v>
      </c>
      <c r="L25" s="30">
        <v>3732</v>
      </c>
      <c r="M25" s="24">
        <v>13255.36</v>
      </c>
      <c r="N25" s="1">
        <v>13775.54</v>
      </c>
      <c r="O25" s="1">
        <v>14537.01</v>
      </c>
      <c r="P25" s="1">
        <v>8956.13</v>
      </c>
      <c r="Q25" s="1">
        <v>7354.06</v>
      </c>
      <c r="R25" s="15">
        <v>10143.1</v>
      </c>
      <c r="S25" s="21">
        <v>10040.5</v>
      </c>
      <c r="U25" s="3"/>
    </row>
    <row r="26" spans="2:21" ht="15.75">
      <c r="B26" s="10" t="s">
        <v>25</v>
      </c>
      <c r="C26" s="18">
        <v>5220</v>
      </c>
      <c r="D26" s="18">
        <v>646</v>
      </c>
      <c r="E26" s="18">
        <v>4615</v>
      </c>
      <c r="F26" s="18">
        <v>4011</v>
      </c>
      <c r="G26" s="18">
        <v>286</v>
      </c>
      <c r="H26" s="18">
        <v>318</v>
      </c>
      <c r="I26" s="18">
        <v>605</v>
      </c>
      <c r="J26" s="27">
        <v>595</v>
      </c>
      <c r="K26" s="30">
        <v>1023</v>
      </c>
      <c r="L26" s="30">
        <v>1769</v>
      </c>
      <c r="M26" s="24">
        <v>13125.63</v>
      </c>
      <c r="N26" s="1">
        <v>13433.45</v>
      </c>
      <c r="O26" s="1">
        <v>14249.32</v>
      </c>
      <c r="P26" s="1">
        <v>8644.65</v>
      </c>
      <c r="Q26" s="1">
        <v>7449.57</v>
      </c>
      <c r="R26" s="15">
        <v>10777.6</v>
      </c>
      <c r="S26" s="21">
        <v>10671.97</v>
      </c>
      <c r="U26" s="3"/>
    </row>
    <row r="27" spans="2:21" ht="15.75">
      <c r="B27" s="10" t="s">
        <v>26</v>
      </c>
      <c r="C27" s="18">
        <v>5973</v>
      </c>
      <c r="D27" s="18">
        <v>903</v>
      </c>
      <c r="E27" s="18">
        <v>5091</v>
      </c>
      <c r="F27" s="18">
        <v>4360</v>
      </c>
      <c r="G27" s="18">
        <v>310</v>
      </c>
      <c r="H27" s="18">
        <v>421</v>
      </c>
      <c r="I27" s="18">
        <v>882</v>
      </c>
      <c r="J27" s="27">
        <v>869</v>
      </c>
      <c r="K27" s="30">
        <v>1314</v>
      </c>
      <c r="L27" s="30">
        <v>1813</v>
      </c>
      <c r="M27" s="24">
        <v>12397.32</v>
      </c>
      <c r="N27" s="1">
        <v>12679.17</v>
      </c>
      <c r="O27" s="1">
        <v>13747.02</v>
      </c>
      <c r="P27" s="1">
        <v>8367.07</v>
      </c>
      <c r="Q27" s="1">
        <v>4795.23</v>
      </c>
      <c r="R27" s="15">
        <v>10770.38</v>
      </c>
      <c r="S27" s="21">
        <v>10673.8</v>
      </c>
      <c r="U27" s="3"/>
    </row>
    <row r="28" spans="2:21" ht="15.75">
      <c r="B28" s="10" t="s">
        <v>27</v>
      </c>
      <c r="C28" s="18">
        <v>5074</v>
      </c>
      <c r="D28" s="18">
        <v>655</v>
      </c>
      <c r="E28" s="18">
        <v>4242</v>
      </c>
      <c r="F28" s="18">
        <v>3718</v>
      </c>
      <c r="G28" s="18">
        <v>235</v>
      </c>
      <c r="H28" s="18">
        <v>289</v>
      </c>
      <c r="I28" s="18">
        <v>832</v>
      </c>
      <c r="J28" s="27">
        <v>818</v>
      </c>
      <c r="K28" s="30">
        <v>1084</v>
      </c>
      <c r="L28" s="30">
        <v>1666</v>
      </c>
      <c r="M28" s="24">
        <v>12483.84</v>
      </c>
      <c r="N28" s="1">
        <v>12867.02</v>
      </c>
      <c r="O28" s="1">
        <v>13574.92</v>
      </c>
      <c r="P28" s="1">
        <v>8862.36</v>
      </c>
      <c r="Q28" s="1">
        <v>7016.45</v>
      </c>
      <c r="R28" s="15">
        <v>10530.21</v>
      </c>
      <c r="S28" s="21">
        <v>10446.79</v>
      </c>
      <c r="U28" s="3"/>
    </row>
    <row r="29" spans="2:21" ht="15.75">
      <c r="B29" s="10" t="s">
        <v>28</v>
      </c>
      <c r="C29" s="18">
        <v>20772</v>
      </c>
      <c r="D29" s="18">
        <v>4121</v>
      </c>
      <c r="E29" s="18">
        <v>17824</v>
      </c>
      <c r="F29" s="18">
        <v>15824</v>
      </c>
      <c r="G29" s="18">
        <v>1123</v>
      </c>
      <c r="H29" s="18">
        <v>877</v>
      </c>
      <c r="I29" s="18">
        <v>2948</v>
      </c>
      <c r="J29" s="27">
        <v>2854</v>
      </c>
      <c r="K29" s="30">
        <v>3320</v>
      </c>
      <c r="L29" s="30">
        <v>8138</v>
      </c>
      <c r="M29" s="24">
        <v>13810.86</v>
      </c>
      <c r="N29" s="1">
        <v>14317.78</v>
      </c>
      <c r="O29" s="1">
        <v>15077.62</v>
      </c>
      <c r="P29" s="1">
        <v>9465.83</v>
      </c>
      <c r="Q29" s="1">
        <v>6820.96</v>
      </c>
      <c r="R29" s="15">
        <v>10745.83</v>
      </c>
      <c r="S29" s="21">
        <v>10380.59</v>
      </c>
      <c r="U29" s="3"/>
    </row>
    <row r="30" spans="2:21" ht="15.75">
      <c r="B30" s="10" t="s">
        <v>29</v>
      </c>
      <c r="C30" s="18">
        <v>38203</v>
      </c>
      <c r="D30" s="18">
        <v>7793</v>
      </c>
      <c r="E30" s="18">
        <v>34089</v>
      </c>
      <c r="F30" s="18">
        <v>30881</v>
      </c>
      <c r="G30" s="18">
        <v>1796</v>
      </c>
      <c r="H30" s="18">
        <v>1412</v>
      </c>
      <c r="I30" s="18">
        <v>4114</v>
      </c>
      <c r="J30" s="27">
        <v>3962</v>
      </c>
      <c r="K30" s="30">
        <v>4045</v>
      </c>
      <c r="L30" s="30">
        <v>13623</v>
      </c>
      <c r="M30" s="24">
        <v>15147.14</v>
      </c>
      <c r="N30" s="1">
        <v>15645.31</v>
      </c>
      <c r="O30" s="1">
        <v>16328.78</v>
      </c>
      <c r="P30" s="1">
        <v>9937.81</v>
      </c>
      <c r="Q30" s="1">
        <v>7956.89</v>
      </c>
      <c r="R30" s="15">
        <v>11019.38</v>
      </c>
      <c r="S30" s="21">
        <v>10616.22</v>
      </c>
      <c r="U30" s="3"/>
    </row>
    <row r="31" spans="2:21" ht="16.5" thickBot="1">
      <c r="B31" s="11" t="s">
        <v>30</v>
      </c>
      <c r="C31" s="19">
        <v>47364</v>
      </c>
      <c r="D31" s="19">
        <v>9727</v>
      </c>
      <c r="E31" s="19">
        <v>41719</v>
      </c>
      <c r="F31" s="19">
        <v>37860</v>
      </c>
      <c r="G31" s="19">
        <v>2183</v>
      </c>
      <c r="H31" s="19">
        <v>1676</v>
      </c>
      <c r="I31" s="19">
        <v>5645</v>
      </c>
      <c r="J31" s="19">
        <v>5398</v>
      </c>
      <c r="K31" s="43">
        <v>5622</v>
      </c>
      <c r="L31" s="43">
        <v>18736</v>
      </c>
      <c r="M31" s="25">
        <v>14690.63</v>
      </c>
      <c r="N31" s="2">
        <v>15176.64</v>
      </c>
      <c r="O31" s="2">
        <v>15844.8</v>
      </c>
      <c r="P31" s="2">
        <v>9775.98</v>
      </c>
      <c r="Q31" s="2">
        <v>7117.71</v>
      </c>
      <c r="R31" s="16">
        <v>11098.8</v>
      </c>
      <c r="S31" s="22">
        <v>10681.5</v>
      </c>
      <c r="U31" s="3"/>
    </row>
    <row r="32" spans="2:21" s="6" customFormat="1" ht="16.5" thickBot="1">
      <c r="B32" s="44" t="s">
        <v>41</v>
      </c>
      <c r="C32" s="45">
        <f>SUM(C29:C31)</f>
        <v>106339</v>
      </c>
      <c r="D32" s="45">
        <f aca="true" t="shared" si="0" ref="D32:J32">SUM(D29:D31)</f>
        <v>21641</v>
      </c>
      <c r="E32" s="45">
        <f t="shared" si="0"/>
        <v>93632</v>
      </c>
      <c r="F32" s="45">
        <f t="shared" si="0"/>
        <v>84565</v>
      </c>
      <c r="G32" s="45">
        <f t="shared" si="0"/>
        <v>5102</v>
      </c>
      <c r="H32" s="45">
        <f t="shared" si="0"/>
        <v>3965</v>
      </c>
      <c r="I32" s="45">
        <f t="shared" si="0"/>
        <v>12707</v>
      </c>
      <c r="J32" s="46">
        <f t="shared" si="0"/>
        <v>12214</v>
      </c>
      <c r="K32" s="47">
        <f>SUM(K29:K31)</f>
        <v>12987</v>
      </c>
      <c r="L32" s="48">
        <f>SUM(L29:L31)</f>
        <v>40497</v>
      </c>
      <c r="M32" s="49">
        <v>14682.763600372395</v>
      </c>
      <c r="N32" s="50">
        <v>15183.753213110902</v>
      </c>
      <c r="O32" s="50">
        <v>15877.956846094721</v>
      </c>
      <c r="P32" s="50">
        <v>9764.679082712662</v>
      </c>
      <c r="Q32" s="50">
        <v>7350.912353089532</v>
      </c>
      <c r="R32" s="51">
        <v>10991.203088848666</v>
      </c>
      <c r="S32" s="52">
        <v>10590.010727853283</v>
      </c>
      <c r="U32" s="3"/>
    </row>
    <row r="33" spans="2:21" ht="32.25" thickBot="1">
      <c r="B33" s="32" t="s">
        <v>32</v>
      </c>
      <c r="C33" s="33">
        <f>SUM(C8:C28)+SUM(C29:C31)</f>
        <v>263886</v>
      </c>
      <c r="D33" s="33">
        <f>SUM(D8:D28)+SUM(D29:D31)</f>
        <v>46426</v>
      </c>
      <c r="E33" s="33">
        <f>SUM(E8:E28)+SUM(E29:E31)</f>
        <v>229756</v>
      </c>
      <c r="F33" s="33">
        <f>SUM(F8:F28)+SUM(F29:F31)</f>
        <v>204308</v>
      </c>
      <c r="G33" s="33">
        <f aca="true" t="shared" si="1" ref="G33:L33">SUM(G8:G28)+SUM(G29:G31)</f>
        <v>12829</v>
      </c>
      <c r="H33" s="33">
        <f t="shared" si="1"/>
        <v>12619</v>
      </c>
      <c r="I33" s="33">
        <f t="shared" si="1"/>
        <v>34130</v>
      </c>
      <c r="J33" s="40">
        <f t="shared" si="1"/>
        <v>33273</v>
      </c>
      <c r="K33" s="41">
        <f>SUM(K8:K28)+SUM(K29:K31)</f>
        <v>39633</v>
      </c>
      <c r="L33" s="42">
        <f t="shared" si="1"/>
        <v>89511</v>
      </c>
      <c r="M33" s="34">
        <v>14058.240906224659</v>
      </c>
      <c r="N33" s="35">
        <v>14514.66874949947</v>
      </c>
      <c r="O33" s="35">
        <v>15293.254220441686</v>
      </c>
      <c r="P33" s="35">
        <v>9363.11263465586</v>
      </c>
      <c r="Q33" s="35">
        <v>7146.261823440846</v>
      </c>
      <c r="R33" s="36">
        <v>10985.664417521242</v>
      </c>
      <c r="S33" s="37">
        <v>10770.762623748984</v>
      </c>
      <c r="U33" s="3"/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32853</v>
      </c>
      <c r="D36" s="54">
        <f aca="true" t="shared" si="2" ref="D36:J36">D8+D9+D18+D20+D22+D24</f>
        <v>6784</v>
      </c>
      <c r="E36" s="54">
        <f t="shared" si="2"/>
        <v>29876</v>
      </c>
      <c r="F36" s="54">
        <f t="shared" si="2"/>
        <v>27042</v>
      </c>
      <c r="G36" s="54">
        <f t="shared" si="2"/>
        <v>1258</v>
      </c>
      <c r="H36" s="54">
        <f t="shared" si="2"/>
        <v>1576</v>
      </c>
      <c r="I36" s="54">
        <f t="shared" si="2"/>
        <v>2977</v>
      </c>
      <c r="J36" s="54">
        <f t="shared" si="2"/>
        <v>2902</v>
      </c>
      <c r="K36" s="38">
        <f>K8+K9+K18+K20+K22+K24</f>
        <v>3048</v>
      </c>
      <c r="L36" s="39">
        <f>L8+L9+L18+L20+L22+L24</f>
        <v>7813</v>
      </c>
      <c r="M36" s="55">
        <v>16190.861195933401</v>
      </c>
      <c r="N36" s="56">
        <v>16628.218823135627</v>
      </c>
      <c r="O36" s="56">
        <v>17363.62581835663</v>
      </c>
      <c r="P36" s="56">
        <v>10782.164825119236</v>
      </c>
      <c r="Q36" s="56">
        <v>8676.099511421318</v>
      </c>
      <c r="R36" s="56">
        <v>11801.712230433322</v>
      </c>
      <c r="S36" s="57">
        <v>11590.916681598897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Z36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8" t="s">
        <v>40</v>
      </c>
      <c r="L5" s="98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9"/>
      <c r="L6" s="99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9" t="s">
        <v>34</v>
      </c>
      <c r="F7" s="69" t="s">
        <v>1</v>
      </c>
      <c r="G7" s="69" t="s">
        <v>2</v>
      </c>
      <c r="H7" s="69" t="s">
        <v>3</v>
      </c>
      <c r="I7" s="78"/>
      <c r="J7" s="94"/>
      <c r="K7" s="100"/>
      <c r="L7" s="100"/>
      <c r="M7" s="92"/>
      <c r="N7" s="78"/>
      <c r="O7" s="78"/>
      <c r="P7" s="78"/>
      <c r="Q7" s="78"/>
      <c r="R7" s="78"/>
      <c r="S7" s="80"/>
    </row>
    <row r="8" spans="2:21" ht="15.75">
      <c r="B8" s="9" t="s">
        <v>7</v>
      </c>
      <c r="C8" s="17">
        <v>8038</v>
      </c>
      <c r="D8" s="17">
        <v>1138</v>
      </c>
      <c r="E8" s="17">
        <v>7145</v>
      </c>
      <c r="F8" s="17">
        <v>6304</v>
      </c>
      <c r="G8" s="17">
        <v>358</v>
      </c>
      <c r="H8" s="17">
        <v>483</v>
      </c>
      <c r="I8" s="17">
        <v>893</v>
      </c>
      <c r="J8" s="26">
        <v>873</v>
      </c>
      <c r="K8" s="71">
        <v>1040</v>
      </c>
      <c r="L8" s="71">
        <v>2363</v>
      </c>
      <c r="M8" s="23">
        <v>14788.04</v>
      </c>
      <c r="N8" s="13">
        <v>15201.83</v>
      </c>
      <c r="O8" s="13">
        <v>16026.41</v>
      </c>
      <c r="P8" s="13">
        <v>9861.43</v>
      </c>
      <c r="Q8" s="13">
        <v>8398.09</v>
      </c>
      <c r="R8" s="14">
        <v>11477.2</v>
      </c>
      <c r="S8" s="20">
        <v>11345.09</v>
      </c>
      <c r="U8" s="3"/>
    </row>
    <row r="9" spans="2:21" ht="15.75">
      <c r="B9" s="10" t="s">
        <v>8</v>
      </c>
      <c r="C9" s="18">
        <v>3015</v>
      </c>
      <c r="D9" s="18">
        <v>645</v>
      </c>
      <c r="E9" s="18">
        <v>2760</v>
      </c>
      <c r="F9" s="18">
        <v>2502</v>
      </c>
      <c r="G9" s="18">
        <v>122</v>
      </c>
      <c r="H9" s="18">
        <v>136</v>
      </c>
      <c r="I9" s="18">
        <v>255</v>
      </c>
      <c r="J9" s="27">
        <v>247</v>
      </c>
      <c r="K9" s="72">
        <v>230</v>
      </c>
      <c r="L9" s="72">
        <v>668</v>
      </c>
      <c r="M9" s="24">
        <v>16298.58</v>
      </c>
      <c r="N9" s="1">
        <v>16712.51</v>
      </c>
      <c r="O9" s="1">
        <v>17406.06</v>
      </c>
      <c r="P9" s="1">
        <v>11534.19</v>
      </c>
      <c r="Q9" s="1">
        <v>8598.6</v>
      </c>
      <c r="R9" s="15">
        <v>11818.37</v>
      </c>
      <c r="S9" s="21">
        <v>11473.82</v>
      </c>
      <c r="U9" s="3"/>
    </row>
    <row r="10" spans="2:21" ht="15.75">
      <c r="B10" s="10" t="s">
        <v>9</v>
      </c>
      <c r="C10" s="18">
        <v>6787</v>
      </c>
      <c r="D10" s="18">
        <v>835</v>
      </c>
      <c r="E10" s="18">
        <v>5947</v>
      </c>
      <c r="F10" s="18">
        <v>5229</v>
      </c>
      <c r="G10" s="18">
        <v>353</v>
      </c>
      <c r="H10" s="18">
        <v>365</v>
      </c>
      <c r="I10" s="18">
        <v>840</v>
      </c>
      <c r="J10" s="27">
        <v>825</v>
      </c>
      <c r="K10" s="72">
        <v>1496</v>
      </c>
      <c r="L10" s="72">
        <v>2110</v>
      </c>
      <c r="M10" s="24">
        <v>12478.44</v>
      </c>
      <c r="N10" s="1">
        <v>12764.49</v>
      </c>
      <c r="O10" s="1">
        <v>13467.76</v>
      </c>
      <c r="P10" s="1">
        <v>8008.83</v>
      </c>
      <c r="Q10" s="1">
        <v>7288.75</v>
      </c>
      <c r="R10" s="15">
        <v>10453.32</v>
      </c>
      <c r="S10" s="21">
        <v>10367.81</v>
      </c>
      <c r="U10" s="3"/>
    </row>
    <row r="11" spans="2:21" ht="15.75">
      <c r="B11" s="10" t="s">
        <v>10</v>
      </c>
      <c r="C11" s="18">
        <v>6986</v>
      </c>
      <c r="D11" s="18">
        <v>930</v>
      </c>
      <c r="E11" s="18">
        <v>5808</v>
      </c>
      <c r="F11" s="18">
        <v>4950</v>
      </c>
      <c r="G11" s="18">
        <v>378</v>
      </c>
      <c r="H11" s="18">
        <v>480</v>
      </c>
      <c r="I11" s="18">
        <v>1178</v>
      </c>
      <c r="J11" s="27">
        <v>1163</v>
      </c>
      <c r="K11" s="72">
        <v>1545</v>
      </c>
      <c r="L11" s="72">
        <v>2405</v>
      </c>
      <c r="M11" s="24">
        <v>12237.99</v>
      </c>
      <c r="N11" s="1">
        <v>12562.03</v>
      </c>
      <c r="O11" s="1">
        <v>13429.88</v>
      </c>
      <c r="P11" s="1">
        <v>8736.06</v>
      </c>
      <c r="Q11" s="1">
        <v>6625.25</v>
      </c>
      <c r="R11" s="15">
        <v>10640.3</v>
      </c>
      <c r="S11" s="21">
        <v>10585.41</v>
      </c>
      <c r="U11" s="3"/>
    </row>
    <row r="12" spans="2:21" ht="15.75">
      <c r="B12" s="10" t="s">
        <v>11</v>
      </c>
      <c r="C12" s="18">
        <v>4035</v>
      </c>
      <c r="D12" s="18">
        <v>591</v>
      </c>
      <c r="E12" s="18">
        <v>3351</v>
      </c>
      <c r="F12" s="18">
        <v>2831</v>
      </c>
      <c r="G12" s="18">
        <v>274</v>
      </c>
      <c r="H12" s="18">
        <v>246</v>
      </c>
      <c r="I12" s="18">
        <v>684</v>
      </c>
      <c r="J12" s="27">
        <v>675</v>
      </c>
      <c r="K12" s="72">
        <v>920</v>
      </c>
      <c r="L12" s="72">
        <v>1434</v>
      </c>
      <c r="M12" s="24">
        <v>12136.63</v>
      </c>
      <c r="N12" s="1">
        <v>12419.49</v>
      </c>
      <c r="O12" s="1">
        <v>13400.23</v>
      </c>
      <c r="P12" s="1">
        <v>8145.04</v>
      </c>
      <c r="Q12" s="1">
        <v>5893.94</v>
      </c>
      <c r="R12" s="15">
        <v>10750.92</v>
      </c>
      <c r="S12" s="21">
        <v>10648.92</v>
      </c>
      <c r="U12" s="3"/>
    </row>
    <row r="13" spans="2:21" ht="15.75">
      <c r="B13" s="10" t="s">
        <v>12</v>
      </c>
      <c r="C13" s="18">
        <v>14008</v>
      </c>
      <c r="D13" s="18">
        <v>2203</v>
      </c>
      <c r="E13" s="18">
        <v>12001</v>
      </c>
      <c r="F13" s="18">
        <v>10544</v>
      </c>
      <c r="G13" s="18">
        <v>640</v>
      </c>
      <c r="H13" s="18">
        <v>817</v>
      </c>
      <c r="I13" s="18">
        <v>2007</v>
      </c>
      <c r="J13" s="27">
        <v>1976</v>
      </c>
      <c r="K13" s="72">
        <v>2696</v>
      </c>
      <c r="L13" s="72">
        <v>4183</v>
      </c>
      <c r="M13" s="24">
        <v>13054.57</v>
      </c>
      <c r="N13" s="1">
        <v>13501.69</v>
      </c>
      <c r="O13" s="1">
        <v>14269.73</v>
      </c>
      <c r="P13" s="1">
        <v>9135.56</v>
      </c>
      <c r="Q13" s="1">
        <v>7009.69</v>
      </c>
      <c r="R13" s="15">
        <v>10380.87</v>
      </c>
      <c r="S13" s="21">
        <v>10287.09</v>
      </c>
      <c r="U13" s="3"/>
    </row>
    <row r="14" spans="2:21" ht="15.75">
      <c r="B14" s="10" t="s">
        <v>13</v>
      </c>
      <c r="C14" s="18">
        <v>8137</v>
      </c>
      <c r="D14" s="18">
        <v>1134</v>
      </c>
      <c r="E14" s="18">
        <v>6562</v>
      </c>
      <c r="F14" s="18">
        <v>5537</v>
      </c>
      <c r="G14" s="18">
        <v>533</v>
      </c>
      <c r="H14" s="18">
        <v>492</v>
      </c>
      <c r="I14" s="18">
        <v>1575</v>
      </c>
      <c r="J14" s="27">
        <v>1560</v>
      </c>
      <c r="K14" s="72">
        <v>1673</v>
      </c>
      <c r="L14" s="72">
        <v>3217</v>
      </c>
      <c r="M14" s="24">
        <v>12185.86</v>
      </c>
      <c r="N14" s="1">
        <v>12433.88</v>
      </c>
      <c r="O14" s="1">
        <v>13380.73</v>
      </c>
      <c r="P14" s="1">
        <v>8826.72</v>
      </c>
      <c r="Q14" s="1">
        <v>5685.98</v>
      </c>
      <c r="R14" s="15">
        <v>11152.45</v>
      </c>
      <c r="S14" s="21">
        <v>11111.84</v>
      </c>
      <c r="U14" s="3"/>
    </row>
    <row r="15" spans="2:21" ht="15.75">
      <c r="B15" s="10" t="s">
        <v>14</v>
      </c>
      <c r="C15" s="18">
        <v>9425</v>
      </c>
      <c r="D15" s="18">
        <v>1491</v>
      </c>
      <c r="E15" s="18">
        <v>7751</v>
      </c>
      <c r="F15" s="18">
        <v>6469</v>
      </c>
      <c r="G15" s="18">
        <v>563</v>
      </c>
      <c r="H15" s="18">
        <v>719</v>
      </c>
      <c r="I15" s="18">
        <v>1674</v>
      </c>
      <c r="J15" s="27">
        <v>1650</v>
      </c>
      <c r="K15" s="72">
        <v>2133</v>
      </c>
      <c r="L15" s="72">
        <v>3376</v>
      </c>
      <c r="M15" s="24">
        <v>12355.07</v>
      </c>
      <c r="N15" s="1">
        <v>12610.39</v>
      </c>
      <c r="O15" s="1">
        <v>13746.54</v>
      </c>
      <c r="P15" s="1">
        <v>9070.29</v>
      </c>
      <c r="Q15" s="1">
        <v>5160.09</v>
      </c>
      <c r="R15" s="15">
        <v>11172.94</v>
      </c>
      <c r="S15" s="21">
        <v>11088.05</v>
      </c>
      <c r="U15" s="3"/>
    </row>
    <row r="16" spans="2:21" ht="15.75">
      <c r="B16" s="10" t="s">
        <v>15</v>
      </c>
      <c r="C16" s="18">
        <v>18279</v>
      </c>
      <c r="D16" s="18">
        <v>2624</v>
      </c>
      <c r="E16" s="18">
        <v>16264</v>
      </c>
      <c r="F16" s="18">
        <v>14643</v>
      </c>
      <c r="G16" s="18">
        <v>799</v>
      </c>
      <c r="H16" s="18">
        <v>822</v>
      </c>
      <c r="I16" s="18">
        <v>2015</v>
      </c>
      <c r="J16" s="27">
        <v>1967</v>
      </c>
      <c r="K16" s="72">
        <v>2369</v>
      </c>
      <c r="L16" s="72">
        <v>5414</v>
      </c>
      <c r="M16" s="24">
        <v>14209.36</v>
      </c>
      <c r="N16" s="1">
        <v>14574.56</v>
      </c>
      <c r="O16" s="1">
        <v>15277.78</v>
      </c>
      <c r="P16" s="1">
        <v>8899.64</v>
      </c>
      <c r="Q16" s="1">
        <v>7563.74</v>
      </c>
      <c r="R16" s="15">
        <v>11261.58</v>
      </c>
      <c r="S16" s="21">
        <v>11139.47</v>
      </c>
      <c r="U16" s="3"/>
    </row>
    <row r="17" spans="2:26" ht="15.75">
      <c r="B17" s="10" t="s">
        <v>16</v>
      </c>
      <c r="C17" s="18">
        <v>4667</v>
      </c>
      <c r="D17" s="18">
        <v>675</v>
      </c>
      <c r="E17" s="18">
        <v>3950</v>
      </c>
      <c r="F17" s="18">
        <v>3504</v>
      </c>
      <c r="G17" s="18">
        <v>255</v>
      </c>
      <c r="H17" s="18">
        <v>191</v>
      </c>
      <c r="I17" s="18">
        <v>717</v>
      </c>
      <c r="J17" s="27">
        <v>705</v>
      </c>
      <c r="K17" s="72">
        <v>885</v>
      </c>
      <c r="L17" s="72">
        <v>1451</v>
      </c>
      <c r="M17" s="24">
        <v>12697.12</v>
      </c>
      <c r="N17" s="1">
        <v>13056.91</v>
      </c>
      <c r="O17" s="1">
        <v>13748.48</v>
      </c>
      <c r="P17" s="1">
        <v>8747.47</v>
      </c>
      <c r="Q17" s="1">
        <v>6123.18</v>
      </c>
      <c r="R17" s="15">
        <v>10715.09</v>
      </c>
      <c r="S17" s="21">
        <v>10615.85</v>
      </c>
      <c r="U17" s="3"/>
      <c r="V17" s="5"/>
      <c r="W17" s="5"/>
      <c r="X17" s="5"/>
      <c r="Y17" s="5"/>
      <c r="Z17" s="5"/>
    </row>
    <row r="18" spans="2:21" ht="15.75">
      <c r="B18" s="10" t="s">
        <v>17</v>
      </c>
      <c r="C18" s="18">
        <v>5077</v>
      </c>
      <c r="D18" s="18">
        <v>682</v>
      </c>
      <c r="E18" s="18">
        <v>4505</v>
      </c>
      <c r="F18" s="18">
        <v>3934</v>
      </c>
      <c r="G18" s="18">
        <v>260</v>
      </c>
      <c r="H18" s="18">
        <v>311</v>
      </c>
      <c r="I18" s="18">
        <v>572</v>
      </c>
      <c r="J18" s="27">
        <v>565</v>
      </c>
      <c r="K18" s="72">
        <v>707</v>
      </c>
      <c r="L18" s="72">
        <v>1456</v>
      </c>
      <c r="M18" s="24">
        <v>14196.14</v>
      </c>
      <c r="N18" s="1">
        <v>14534.87</v>
      </c>
      <c r="O18" s="1">
        <v>15423.2</v>
      </c>
      <c r="P18" s="1">
        <v>9536.3</v>
      </c>
      <c r="Q18" s="1">
        <v>7476.93</v>
      </c>
      <c r="R18" s="15">
        <v>11528.32</v>
      </c>
      <c r="S18" s="21">
        <v>11440.71</v>
      </c>
      <c r="U18" s="3"/>
    </row>
    <row r="19" spans="2:22" ht="15.75">
      <c r="B19" s="10" t="s">
        <v>18</v>
      </c>
      <c r="C19" s="18">
        <v>8840</v>
      </c>
      <c r="D19" s="18">
        <v>1265</v>
      </c>
      <c r="E19" s="18">
        <v>7378</v>
      </c>
      <c r="F19" s="18">
        <v>6446</v>
      </c>
      <c r="G19" s="18">
        <v>503</v>
      </c>
      <c r="H19" s="18">
        <v>429</v>
      </c>
      <c r="I19" s="18">
        <v>1462</v>
      </c>
      <c r="J19" s="27">
        <v>1429</v>
      </c>
      <c r="K19" s="72">
        <v>1702</v>
      </c>
      <c r="L19" s="72">
        <v>3380</v>
      </c>
      <c r="M19" s="24">
        <v>12652.97</v>
      </c>
      <c r="N19" s="1">
        <v>12960.99</v>
      </c>
      <c r="O19" s="1">
        <v>13757.21</v>
      </c>
      <c r="P19" s="1">
        <v>8133.84</v>
      </c>
      <c r="Q19" s="1">
        <v>6657.06</v>
      </c>
      <c r="R19" s="15">
        <v>11098.51</v>
      </c>
      <c r="S19" s="21">
        <v>10988.71</v>
      </c>
      <c r="U19" s="3"/>
      <c r="V19" s="5"/>
    </row>
    <row r="20" spans="2:22" ht="15.75">
      <c r="B20" s="10" t="s">
        <v>19</v>
      </c>
      <c r="C20" s="18">
        <v>3236</v>
      </c>
      <c r="D20" s="18">
        <v>1051</v>
      </c>
      <c r="E20" s="18">
        <v>3047</v>
      </c>
      <c r="F20" s="18">
        <v>2817</v>
      </c>
      <c r="G20" s="18">
        <v>95</v>
      </c>
      <c r="H20" s="18">
        <v>135</v>
      </c>
      <c r="I20" s="18">
        <v>189</v>
      </c>
      <c r="J20" s="27">
        <v>179</v>
      </c>
      <c r="K20" s="72">
        <v>176</v>
      </c>
      <c r="L20" s="72">
        <v>627</v>
      </c>
      <c r="M20" s="24">
        <v>17153.45</v>
      </c>
      <c r="N20" s="1">
        <v>17421.1</v>
      </c>
      <c r="O20" s="1">
        <v>17924.05</v>
      </c>
      <c r="P20" s="1">
        <v>13072.99</v>
      </c>
      <c r="Q20" s="1">
        <v>9986.01</v>
      </c>
      <c r="R20" s="15">
        <v>12838.59</v>
      </c>
      <c r="S20" s="21">
        <v>12568.38</v>
      </c>
      <c r="U20" s="3"/>
      <c r="V20" s="5"/>
    </row>
    <row r="21" spans="2:22" ht="15.75">
      <c r="B21" s="10" t="s">
        <v>20</v>
      </c>
      <c r="C21" s="18">
        <v>7400</v>
      </c>
      <c r="D21" s="18">
        <v>1058</v>
      </c>
      <c r="E21" s="18">
        <v>6143</v>
      </c>
      <c r="F21" s="18">
        <v>5269</v>
      </c>
      <c r="G21" s="18">
        <v>388</v>
      </c>
      <c r="H21" s="18">
        <v>486</v>
      </c>
      <c r="I21" s="18">
        <v>1257</v>
      </c>
      <c r="J21" s="27">
        <v>1243</v>
      </c>
      <c r="K21" s="72">
        <v>1265</v>
      </c>
      <c r="L21" s="72">
        <v>2725</v>
      </c>
      <c r="M21" s="24">
        <v>13122.19</v>
      </c>
      <c r="N21" s="1">
        <v>13403.25</v>
      </c>
      <c r="O21" s="1">
        <v>14214.78</v>
      </c>
      <c r="P21" s="1">
        <v>9127.13</v>
      </c>
      <c r="Q21" s="1">
        <v>8018.53</v>
      </c>
      <c r="R21" s="15">
        <v>11748.71</v>
      </c>
      <c r="S21" s="21">
        <v>11687.62</v>
      </c>
      <c r="U21" s="3"/>
      <c r="V21" s="5"/>
    </row>
    <row r="22" spans="2:23" ht="15.75">
      <c r="B22" s="10" t="s">
        <v>21</v>
      </c>
      <c r="C22" s="18">
        <v>1545</v>
      </c>
      <c r="D22" s="18">
        <v>256</v>
      </c>
      <c r="E22" s="18">
        <v>1153</v>
      </c>
      <c r="F22" s="18">
        <v>1035</v>
      </c>
      <c r="G22" s="18">
        <v>75</v>
      </c>
      <c r="H22" s="18">
        <v>43</v>
      </c>
      <c r="I22" s="18">
        <v>392</v>
      </c>
      <c r="J22" s="27">
        <v>386</v>
      </c>
      <c r="K22" s="72">
        <v>257</v>
      </c>
      <c r="L22" s="72">
        <v>473</v>
      </c>
      <c r="M22" s="24">
        <v>14049.56</v>
      </c>
      <c r="N22" s="1">
        <v>15259.2</v>
      </c>
      <c r="O22" s="1">
        <v>15958.34</v>
      </c>
      <c r="P22" s="1">
        <v>10958.66</v>
      </c>
      <c r="Q22" s="1">
        <v>5931.95</v>
      </c>
      <c r="R22" s="15">
        <v>10491.65</v>
      </c>
      <c r="S22" s="21">
        <v>10374.7</v>
      </c>
      <c r="U22" s="3"/>
      <c r="V22" s="5"/>
      <c r="W22" s="28"/>
    </row>
    <row r="23" spans="2:23" ht="15.75">
      <c r="B23" s="10" t="s">
        <v>22</v>
      </c>
      <c r="C23" s="18">
        <v>7738</v>
      </c>
      <c r="D23" s="18">
        <v>1155</v>
      </c>
      <c r="E23" s="18">
        <v>6668</v>
      </c>
      <c r="F23" s="18">
        <v>5956</v>
      </c>
      <c r="G23" s="18">
        <v>332</v>
      </c>
      <c r="H23" s="18">
        <v>380</v>
      </c>
      <c r="I23" s="18">
        <v>1070</v>
      </c>
      <c r="J23" s="27">
        <v>1057</v>
      </c>
      <c r="K23" s="72">
        <v>1276</v>
      </c>
      <c r="L23" s="72">
        <v>2448</v>
      </c>
      <c r="M23" s="24">
        <v>13498.93</v>
      </c>
      <c r="N23" s="1">
        <v>13957.81</v>
      </c>
      <c r="O23" s="1">
        <v>14646.94</v>
      </c>
      <c r="P23" s="1">
        <v>9272.7</v>
      </c>
      <c r="Q23" s="1">
        <v>7249.98</v>
      </c>
      <c r="R23" s="15">
        <v>10639.42</v>
      </c>
      <c r="S23" s="21">
        <v>10575.09</v>
      </c>
      <c r="U23" s="3"/>
      <c r="V23" s="5"/>
      <c r="W23" s="28"/>
    </row>
    <row r="24" spans="2:22" ht="31.5">
      <c r="B24" s="10" t="s">
        <v>23</v>
      </c>
      <c r="C24" s="18">
        <v>11876</v>
      </c>
      <c r="D24" s="18">
        <v>2976</v>
      </c>
      <c r="E24" s="18">
        <v>11196</v>
      </c>
      <c r="F24" s="18">
        <v>10380</v>
      </c>
      <c r="G24" s="18">
        <v>349</v>
      </c>
      <c r="H24" s="18">
        <v>467</v>
      </c>
      <c r="I24" s="18">
        <v>680</v>
      </c>
      <c r="J24" s="27">
        <v>657</v>
      </c>
      <c r="K24" s="73">
        <v>643</v>
      </c>
      <c r="L24" s="73">
        <v>2220</v>
      </c>
      <c r="M24" s="24">
        <v>17990.84</v>
      </c>
      <c r="N24" s="1">
        <v>18297.15</v>
      </c>
      <c r="O24" s="1">
        <v>18907.41</v>
      </c>
      <c r="P24" s="1">
        <v>11770.76</v>
      </c>
      <c r="Q24" s="1">
        <v>9610.31</v>
      </c>
      <c r="R24" s="15">
        <v>12947.39</v>
      </c>
      <c r="S24" s="21">
        <v>12572.89</v>
      </c>
      <c r="U24" s="3"/>
      <c r="V24" s="5"/>
    </row>
    <row r="25" spans="2:21" ht="15.75">
      <c r="B25" s="10" t="s">
        <v>24</v>
      </c>
      <c r="C25" s="18">
        <v>11933</v>
      </c>
      <c r="D25" s="18">
        <v>1782</v>
      </c>
      <c r="E25" s="18">
        <v>10221</v>
      </c>
      <c r="F25" s="18">
        <v>8988</v>
      </c>
      <c r="G25" s="18">
        <v>617</v>
      </c>
      <c r="H25" s="18">
        <v>616</v>
      </c>
      <c r="I25" s="18">
        <v>1712</v>
      </c>
      <c r="J25" s="27">
        <v>1691</v>
      </c>
      <c r="K25" s="72">
        <v>2243</v>
      </c>
      <c r="L25" s="72">
        <v>3721</v>
      </c>
      <c r="M25" s="24">
        <v>13250.86</v>
      </c>
      <c r="N25" s="1">
        <v>13771.44</v>
      </c>
      <c r="O25" s="1">
        <v>14539.34</v>
      </c>
      <c r="P25" s="1">
        <v>8977.87</v>
      </c>
      <c r="Q25" s="1">
        <v>7368.45</v>
      </c>
      <c r="R25" s="15">
        <v>10142.74</v>
      </c>
      <c r="S25" s="21">
        <v>10044.91</v>
      </c>
      <c r="U25" s="3"/>
    </row>
    <row r="26" spans="2:21" ht="15.75">
      <c r="B26" s="10" t="s">
        <v>25</v>
      </c>
      <c r="C26" s="18">
        <v>5224</v>
      </c>
      <c r="D26" s="18">
        <v>641</v>
      </c>
      <c r="E26" s="18">
        <v>4607</v>
      </c>
      <c r="F26" s="18">
        <v>4003</v>
      </c>
      <c r="G26" s="18">
        <v>285</v>
      </c>
      <c r="H26" s="18">
        <v>319</v>
      </c>
      <c r="I26" s="18">
        <v>617</v>
      </c>
      <c r="J26" s="27">
        <v>607</v>
      </c>
      <c r="K26" s="72">
        <v>1023</v>
      </c>
      <c r="L26" s="72">
        <v>1766</v>
      </c>
      <c r="M26" s="24">
        <v>13117.78</v>
      </c>
      <c r="N26" s="1">
        <v>13430.76</v>
      </c>
      <c r="O26" s="1">
        <v>14246.06</v>
      </c>
      <c r="P26" s="1">
        <v>8662.23</v>
      </c>
      <c r="Q26" s="1">
        <v>7460.36</v>
      </c>
      <c r="R26" s="15">
        <v>10780.68</v>
      </c>
      <c r="S26" s="21">
        <v>10677.19</v>
      </c>
      <c r="U26" s="3"/>
    </row>
    <row r="27" spans="2:21" ht="15.75">
      <c r="B27" s="10" t="s">
        <v>26</v>
      </c>
      <c r="C27" s="18">
        <v>5947</v>
      </c>
      <c r="D27" s="18">
        <v>897</v>
      </c>
      <c r="E27" s="18">
        <v>5070</v>
      </c>
      <c r="F27" s="18">
        <v>4345</v>
      </c>
      <c r="G27" s="18">
        <v>306</v>
      </c>
      <c r="H27" s="18">
        <v>419</v>
      </c>
      <c r="I27" s="18">
        <v>877</v>
      </c>
      <c r="J27" s="27">
        <v>864</v>
      </c>
      <c r="K27" s="72">
        <v>1315</v>
      </c>
      <c r="L27" s="72">
        <v>1808</v>
      </c>
      <c r="M27" s="24">
        <v>12412.18</v>
      </c>
      <c r="N27" s="1">
        <v>12691.92</v>
      </c>
      <c r="O27" s="1">
        <v>13756.62</v>
      </c>
      <c r="P27" s="1">
        <v>8363.13</v>
      </c>
      <c r="Q27" s="1">
        <v>4812.52</v>
      </c>
      <c r="R27" s="15">
        <v>10795.04</v>
      </c>
      <c r="S27" s="21">
        <v>10698.26</v>
      </c>
      <c r="U27" s="3"/>
    </row>
    <row r="28" spans="2:21" ht="15.75">
      <c r="B28" s="10" t="s">
        <v>27</v>
      </c>
      <c r="C28" s="18">
        <v>5051</v>
      </c>
      <c r="D28" s="18">
        <v>655</v>
      </c>
      <c r="E28" s="18">
        <v>4225</v>
      </c>
      <c r="F28" s="18">
        <v>3707</v>
      </c>
      <c r="G28" s="18">
        <v>234</v>
      </c>
      <c r="H28" s="18">
        <v>284</v>
      </c>
      <c r="I28" s="18">
        <v>826</v>
      </c>
      <c r="J28" s="27">
        <v>812</v>
      </c>
      <c r="K28" s="72">
        <v>1080</v>
      </c>
      <c r="L28" s="72">
        <v>1660</v>
      </c>
      <c r="M28" s="24">
        <v>12492.91</v>
      </c>
      <c r="N28" s="1">
        <v>12871.13</v>
      </c>
      <c r="O28" s="1">
        <v>13574.46</v>
      </c>
      <c r="P28" s="1">
        <v>8769.7</v>
      </c>
      <c r="Q28" s="1">
        <v>7069.9</v>
      </c>
      <c r="R28" s="15">
        <v>10558.3</v>
      </c>
      <c r="S28" s="21">
        <v>10474.75</v>
      </c>
      <c r="U28" s="3"/>
    </row>
    <row r="29" spans="2:21" ht="15.75">
      <c r="B29" s="10" t="s">
        <v>28</v>
      </c>
      <c r="C29" s="18">
        <v>20756</v>
      </c>
      <c r="D29" s="18">
        <v>4119</v>
      </c>
      <c r="E29" s="18">
        <v>17798</v>
      </c>
      <c r="F29" s="18">
        <v>15811</v>
      </c>
      <c r="G29" s="18">
        <v>1121</v>
      </c>
      <c r="H29" s="18">
        <v>866</v>
      </c>
      <c r="I29" s="18">
        <v>2958</v>
      </c>
      <c r="J29" s="27">
        <v>2862</v>
      </c>
      <c r="K29" s="72">
        <v>3304</v>
      </c>
      <c r="L29" s="72">
        <v>8132</v>
      </c>
      <c r="M29" s="24">
        <v>13815.61</v>
      </c>
      <c r="N29" s="1">
        <v>14324.29</v>
      </c>
      <c r="O29" s="1">
        <v>15079.7</v>
      </c>
      <c r="P29" s="1">
        <v>9449.39</v>
      </c>
      <c r="Q29" s="1">
        <v>6842.57</v>
      </c>
      <c r="R29" s="15">
        <v>10754.96</v>
      </c>
      <c r="S29" s="21">
        <v>10384.91</v>
      </c>
      <c r="U29" s="3"/>
    </row>
    <row r="30" spans="2:21" ht="15.75">
      <c r="B30" s="10" t="s">
        <v>29</v>
      </c>
      <c r="C30" s="18">
        <v>38130</v>
      </c>
      <c r="D30" s="18">
        <v>7724</v>
      </c>
      <c r="E30" s="18">
        <v>34004</v>
      </c>
      <c r="F30" s="18">
        <v>30795</v>
      </c>
      <c r="G30" s="18">
        <v>1798</v>
      </c>
      <c r="H30" s="18">
        <v>1411</v>
      </c>
      <c r="I30" s="18">
        <v>4126</v>
      </c>
      <c r="J30" s="27">
        <v>3973</v>
      </c>
      <c r="K30" s="72">
        <v>4043</v>
      </c>
      <c r="L30" s="72">
        <v>13598</v>
      </c>
      <c r="M30" s="24">
        <v>15152.5</v>
      </c>
      <c r="N30" s="1">
        <v>15653.96</v>
      </c>
      <c r="O30" s="1">
        <v>16341.15</v>
      </c>
      <c r="P30" s="1">
        <v>9929.33</v>
      </c>
      <c r="Q30" s="1">
        <v>7951.3</v>
      </c>
      <c r="R30" s="15">
        <v>11019.48</v>
      </c>
      <c r="S30" s="21">
        <v>10614.14</v>
      </c>
      <c r="U30" s="3"/>
    </row>
    <row r="31" spans="2:21" ht="16.5" thickBot="1">
      <c r="B31" s="11" t="s">
        <v>30</v>
      </c>
      <c r="C31" s="19">
        <v>47307</v>
      </c>
      <c r="D31" s="19">
        <v>9653</v>
      </c>
      <c r="E31" s="19">
        <v>41640</v>
      </c>
      <c r="F31" s="19">
        <v>37783</v>
      </c>
      <c r="G31" s="19">
        <v>2180</v>
      </c>
      <c r="H31" s="19">
        <v>1677</v>
      </c>
      <c r="I31" s="19">
        <v>5667</v>
      </c>
      <c r="J31" s="19">
        <v>5418</v>
      </c>
      <c r="K31" s="74">
        <v>5647</v>
      </c>
      <c r="L31" s="74">
        <v>18769</v>
      </c>
      <c r="M31" s="25">
        <v>14697.08</v>
      </c>
      <c r="N31" s="2">
        <v>15187.63</v>
      </c>
      <c r="O31" s="2">
        <v>15855.76</v>
      </c>
      <c r="P31" s="2">
        <v>9805.41</v>
      </c>
      <c r="Q31" s="2">
        <v>7130.99</v>
      </c>
      <c r="R31" s="16">
        <v>11092.51</v>
      </c>
      <c r="S31" s="22">
        <v>10673.65</v>
      </c>
      <c r="U31" s="3"/>
    </row>
    <row r="32" spans="2:21" s="6" customFormat="1" ht="16.5" thickBot="1">
      <c r="B32" s="44" t="s">
        <v>41</v>
      </c>
      <c r="C32" s="45">
        <f>SUM(C29:C31)</f>
        <v>106193</v>
      </c>
      <c r="D32" s="45">
        <f aca="true" t="shared" si="0" ref="D32:J32">SUM(D29:D31)</f>
        <v>21496</v>
      </c>
      <c r="E32" s="45">
        <f t="shared" si="0"/>
        <v>93442</v>
      </c>
      <c r="F32" s="45">
        <f t="shared" si="0"/>
        <v>84389</v>
      </c>
      <c r="G32" s="45">
        <f t="shared" si="0"/>
        <v>5099</v>
      </c>
      <c r="H32" s="45">
        <f t="shared" si="0"/>
        <v>3954</v>
      </c>
      <c r="I32" s="45">
        <f t="shared" si="0"/>
        <v>12751</v>
      </c>
      <c r="J32" s="46">
        <f t="shared" si="0"/>
        <v>12253</v>
      </c>
      <c r="K32" s="47">
        <f>SUM(K29:K31)</f>
        <v>12994</v>
      </c>
      <c r="L32" s="48">
        <f>SUM(L29:L31)</f>
        <v>40499</v>
      </c>
      <c r="M32" s="49">
        <v>14688.303825393388</v>
      </c>
      <c r="N32" s="50">
        <v>15192.892160163525</v>
      </c>
      <c r="O32" s="50">
        <v>15887.486673144605</v>
      </c>
      <c r="P32" s="50">
        <v>9770.839191998431</v>
      </c>
      <c r="Q32" s="50">
        <v>7360.548136064746</v>
      </c>
      <c r="R32" s="51">
        <v>10990.574770606227</v>
      </c>
      <c r="S32" s="52">
        <v>10586.911066677549</v>
      </c>
      <c r="U32" s="3"/>
    </row>
    <row r="33" spans="2:21" ht="32.25" thickBot="1">
      <c r="B33" s="32" t="s">
        <v>32</v>
      </c>
      <c r="C33" s="33">
        <f>SUM(C8:C28)+SUM(C29:C31)</f>
        <v>263437</v>
      </c>
      <c r="D33" s="33">
        <f>SUM(D8:D28)+SUM(D29:D31)</f>
        <v>46180</v>
      </c>
      <c r="E33" s="33">
        <f>SUM(E8:E28)+SUM(E29:E31)</f>
        <v>229194</v>
      </c>
      <c r="F33" s="33">
        <f>SUM(F8:F28)+SUM(F29:F31)</f>
        <v>203782</v>
      </c>
      <c r="G33" s="33">
        <f aca="true" t="shared" si="1" ref="G33:L33">SUM(G8:G28)+SUM(G29:G31)</f>
        <v>12818</v>
      </c>
      <c r="H33" s="33">
        <f t="shared" si="1"/>
        <v>12594</v>
      </c>
      <c r="I33" s="33">
        <f t="shared" si="1"/>
        <v>34243</v>
      </c>
      <c r="J33" s="40">
        <f t="shared" si="1"/>
        <v>33384</v>
      </c>
      <c r="K33" s="41">
        <f>SUM(K8:K28)+SUM(K29:K31)</f>
        <v>39668</v>
      </c>
      <c r="L33" s="42">
        <f t="shared" si="1"/>
        <v>89404</v>
      </c>
      <c r="M33" s="34">
        <v>14061.600074439051</v>
      </c>
      <c r="N33" s="35">
        <v>14521.650503896264</v>
      </c>
      <c r="O33" s="35">
        <v>15300.984292282928</v>
      </c>
      <c r="P33" s="35">
        <v>9369.7383913247</v>
      </c>
      <c r="Q33" s="35">
        <v>7154.889458472288</v>
      </c>
      <c r="R33" s="36">
        <v>10982.407301346262</v>
      </c>
      <c r="S33" s="37">
        <v>10767.659754373351</v>
      </c>
      <c r="U33" s="3"/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32787</v>
      </c>
      <c r="D36" s="54">
        <f aca="true" t="shared" si="2" ref="D36:J36">D8+D9+D18+D20+D22+D24</f>
        <v>6748</v>
      </c>
      <c r="E36" s="54">
        <f t="shared" si="2"/>
        <v>29806</v>
      </c>
      <c r="F36" s="54">
        <f t="shared" si="2"/>
        <v>26972</v>
      </c>
      <c r="G36" s="54">
        <f t="shared" si="2"/>
        <v>1259</v>
      </c>
      <c r="H36" s="54">
        <f t="shared" si="2"/>
        <v>1575</v>
      </c>
      <c r="I36" s="54">
        <f t="shared" si="2"/>
        <v>2981</v>
      </c>
      <c r="J36" s="54">
        <f t="shared" si="2"/>
        <v>2907</v>
      </c>
      <c r="K36" s="38">
        <f>K8+K9+K18+K20+K22+K24</f>
        <v>3053</v>
      </c>
      <c r="L36" s="39">
        <f>L8+L9+L18+L20+L22+L24</f>
        <v>7807</v>
      </c>
      <c r="M36" s="55">
        <v>16194.056107908622</v>
      </c>
      <c r="N36" s="56">
        <v>16632.693343286584</v>
      </c>
      <c r="O36" s="56">
        <v>17370.71850919472</v>
      </c>
      <c r="P36" s="56">
        <v>10793.352581413821</v>
      </c>
      <c r="Q36" s="56">
        <v>8661.718895238095</v>
      </c>
      <c r="R36" s="56">
        <v>11808.272331432405</v>
      </c>
      <c r="S36" s="57">
        <v>11598.574984520124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Z36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57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8" t="s">
        <v>40</v>
      </c>
      <c r="L5" s="98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9"/>
      <c r="L6" s="99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70" t="s">
        <v>34</v>
      </c>
      <c r="F7" s="70" t="s">
        <v>1</v>
      </c>
      <c r="G7" s="70" t="s">
        <v>2</v>
      </c>
      <c r="H7" s="70" t="s">
        <v>3</v>
      </c>
      <c r="I7" s="78"/>
      <c r="J7" s="94"/>
      <c r="K7" s="100"/>
      <c r="L7" s="100"/>
      <c r="M7" s="92"/>
      <c r="N7" s="78"/>
      <c r="O7" s="78"/>
      <c r="P7" s="78"/>
      <c r="Q7" s="78"/>
      <c r="R7" s="78"/>
      <c r="S7" s="80"/>
    </row>
    <row r="8" spans="2:21" ht="15.75">
      <c r="B8" s="9" t="s">
        <v>7</v>
      </c>
      <c r="C8" s="17">
        <v>8012</v>
      </c>
      <c r="D8" s="17">
        <v>1123</v>
      </c>
      <c r="E8" s="17">
        <v>7122</v>
      </c>
      <c r="F8" s="17">
        <v>6282</v>
      </c>
      <c r="G8" s="17">
        <v>359</v>
      </c>
      <c r="H8" s="17">
        <v>481</v>
      </c>
      <c r="I8" s="17">
        <v>890</v>
      </c>
      <c r="J8" s="26">
        <v>870</v>
      </c>
      <c r="K8" s="71">
        <v>1053</v>
      </c>
      <c r="L8" s="71">
        <v>2357</v>
      </c>
      <c r="M8" s="23">
        <v>14779.78</v>
      </c>
      <c r="N8" s="13">
        <v>15190.57</v>
      </c>
      <c r="O8" s="13">
        <v>16017.78</v>
      </c>
      <c r="P8" s="13">
        <v>9826.81</v>
      </c>
      <c r="Q8" s="13">
        <v>8390.38</v>
      </c>
      <c r="R8" s="14">
        <v>11492.43</v>
      </c>
      <c r="S8" s="20">
        <v>11360.24</v>
      </c>
      <c r="U8" s="3"/>
    </row>
    <row r="9" spans="2:21" ht="15.75">
      <c r="B9" s="10" t="s">
        <v>8</v>
      </c>
      <c r="C9" s="18">
        <v>2997</v>
      </c>
      <c r="D9" s="18">
        <v>654</v>
      </c>
      <c r="E9" s="18">
        <v>2744</v>
      </c>
      <c r="F9" s="18">
        <v>2488</v>
      </c>
      <c r="G9" s="18">
        <v>123</v>
      </c>
      <c r="H9" s="18">
        <v>133</v>
      </c>
      <c r="I9" s="18">
        <v>253</v>
      </c>
      <c r="J9" s="27">
        <v>245</v>
      </c>
      <c r="K9" s="72">
        <v>231</v>
      </c>
      <c r="L9" s="72">
        <v>660</v>
      </c>
      <c r="M9" s="24">
        <v>16289.46</v>
      </c>
      <c r="N9" s="1">
        <v>16695.74</v>
      </c>
      <c r="O9" s="1">
        <v>17390.97</v>
      </c>
      <c r="P9" s="1">
        <v>11492</v>
      </c>
      <c r="Q9" s="1">
        <v>8502.41</v>
      </c>
      <c r="R9" s="15">
        <v>11883</v>
      </c>
      <c r="S9" s="21">
        <v>11537.73</v>
      </c>
      <c r="U9" s="3"/>
    </row>
    <row r="10" spans="2:21" ht="15.75">
      <c r="B10" s="10" t="s">
        <v>9</v>
      </c>
      <c r="C10" s="18">
        <v>6762</v>
      </c>
      <c r="D10" s="18">
        <v>836</v>
      </c>
      <c r="E10" s="18">
        <v>5924</v>
      </c>
      <c r="F10" s="18">
        <v>5208</v>
      </c>
      <c r="G10" s="18">
        <v>351</v>
      </c>
      <c r="H10" s="18">
        <v>365</v>
      </c>
      <c r="I10" s="18">
        <v>838</v>
      </c>
      <c r="J10" s="27">
        <v>824</v>
      </c>
      <c r="K10" s="72">
        <v>1496</v>
      </c>
      <c r="L10" s="72">
        <v>2104</v>
      </c>
      <c r="M10" s="24">
        <v>12479.36</v>
      </c>
      <c r="N10" s="1">
        <v>12768.08</v>
      </c>
      <c r="O10" s="1">
        <v>13470.08</v>
      </c>
      <c r="P10" s="1">
        <v>8005.66</v>
      </c>
      <c r="Q10" s="1">
        <v>7331.22</v>
      </c>
      <c r="R10" s="15">
        <v>10438.3</v>
      </c>
      <c r="S10" s="21">
        <v>10364.24</v>
      </c>
      <c r="U10" s="3"/>
    </row>
    <row r="11" spans="2:21" ht="15.75">
      <c r="B11" s="10" t="s">
        <v>10</v>
      </c>
      <c r="C11" s="18">
        <v>6951</v>
      </c>
      <c r="D11" s="18">
        <v>926</v>
      </c>
      <c r="E11" s="18">
        <v>5771</v>
      </c>
      <c r="F11" s="18">
        <v>4914</v>
      </c>
      <c r="G11" s="18">
        <v>377</v>
      </c>
      <c r="H11" s="18">
        <v>480</v>
      </c>
      <c r="I11" s="18">
        <v>1180</v>
      </c>
      <c r="J11" s="27">
        <v>1165</v>
      </c>
      <c r="K11" s="72">
        <v>1564</v>
      </c>
      <c r="L11" s="72">
        <v>2387</v>
      </c>
      <c r="M11" s="24">
        <v>12218.94</v>
      </c>
      <c r="N11" s="1">
        <v>12542.35</v>
      </c>
      <c r="O11" s="1">
        <v>13418.94</v>
      </c>
      <c r="P11" s="1">
        <v>8707.99</v>
      </c>
      <c r="Q11" s="1">
        <v>6579.95</v>
      </c>
      <c r="R11" s="15">
        <v>10637.19</v>
      </c>
      <c r="S11" s="21">
        <v>10582.34</v>
      </c>
      <c r="U11" s="3"/>
    </row>
    <row r="12" spans="2:21" ht="15.75">
      <c r="B12" s="10" t="s">
        <v>11</v>
      </c>
      <c r="C12" s="18">
        <v>4016</v>
      </c>
      <c r="D12" s="18">
        <v>586</v>
      </c>
      <c r="E12" s="18">
        <v>3329</v>
      </c>
      <c r="F12" s="18">
        <v>2813</v>
      </c>
      <c r="G12" s="18">
        <v>273</v>
      </c>
      <c r="H12" s="18">
        <v>243</v>
      </c>
      <c r="I12" s="18">
        <v>687</v>
      </c>
      <c r="J12" s="27">
        <v>678</v>
      </c>
      <c r="K12" s="72">
        <v>924</v>
      </c>
      <c r="L12" s="72">
        <v>1423</v>
      </c>
      <c r="M12" s="24">
        <v>12139.94</v>
      </c>
      <c r="N12" s="1">
        <v>12432.75</v>
      </c>
      <c r="O12" s="1">
        <v>13406.06</v>
      </c>
      <c r="P12" s="1">
        <v>8237.21</v>
      </c>
      <c r="Q12" s="1">
        <v>5878.99</v>
      </c>
      <c r="R12" s="15">
        <v>10721.11</v>
      </c>
      <c r="S12" s="21">
        <v>10619.17</v>
      </c>
      <c r="U12" s="3"/>
    </row>
    <row r="13" spans="2:21" ht="15.75">
      <c r="B13" s="10" t="s">
        <v>12</v>
      </c>
      <c r="C13" s="18">
        <v>13942</v>
      </c>
      <c r="D13" s="18">
        <v>2229</v>
      </c>
      <c r="E13" s="18">
        <v>11927</v>
      </c>
      <c r="F13" s="18">
        <v>10471</v>
      </c>
      <c r="G13" s="18">
        <v>639</v>
      </c>
      <c r="H13" s="18">
        <v>817</v>
      </c>
      <c r="I13" s="18">
        <v>2015</v>
      </c>
      <c r="J13" s="27">
        <v>1984</v>
      </c>
      <c r="K13" s="72">
        <v>2706</v>
      </c>
      <c r="L13" s="72">
        <v>4169</v>
      </c>
      <c r="M13" s="24">
        <v>13040.12</v>
      </c>
      <c r="N13" s="1">
        <v>13490.17</v>
      </c>
      <c r="O13" s="1">
        <v>14258.65</v>
      </c>
      <c r="P13" s="1">
        <v>9141.83</v>
      </c>
      <c r="Q13" s="1">
        <v>7041.76</v>
      </c>
      <c r="R13" s="15">
        <v>10376.32</v>
      </c>
      <c r="S13" s="21">
        <v>10281.57</v>
      </c>
      <c r="U13" s="3"/>
    </row>
    <row r="14" spans="2:21" ht="15.75">
      <c r="B14" s="10" t="s">
        <v>13</v>
      </c>
      <c r="C14" s="18">
        <v>8104</v>
      </c>
      <c r="D14" s="18">
        <v>1140</v>
      </c>
      <c r="E14" s="18">
        <v>6525</v>
      </c>
      <c r="F14" s="18">
        <v>5501</v>
      </c>
      <c r="G14" s="18">
        <v>530</v>
      </c>
      <c r="H14" s="18">
        <v>494</v>
      </c>
      <c r="I14" s="18">
        <v>1579</v>
      </c>
      <c r="J14" s="27">
        <v>1565</v>
      </c>
      <c r="K14" s="72">
        <v>1690</v>
      </c>
      <c r="L14" s="72">
        <v>3193</v>
      </c>
      <c r="M14" s="24">
        <v>12177.72</v>
      </c>
      <c r="N14" s="1">
        <v>12425.69</v>
      </c>
      <c r="O14" s="1">
        <v>13387.5</v>
      </c>
      <c r="P14" s="1">
        <v>8780.35</v>
      </c>
      <c r="Q14" s="1">
        <v>5626.28</v>
      </c>
      <c r="R14" s="15">
        <v>11153</v>
      </c>
      <c r="S14" s="21">
        <v>11116.13</v>
      </c>
      <c r="U14" s="3"/>
    </row>
    <row r="15" spans="2:21" ht="15.75">
      <c r="B15" s="10" t="s">
        <v>14</v>
      </c>
      <c r="C15" s="18">
        <v>9414</v>
      </c>
      <c r="D15" s="18">
        <v>1473</v>
      </c>
      <c r="E15" s="18">
        <v>7728</v>
      </c>
      <c r="F15" s="18">
        <v>6446</v>
      </c>
      <c r="G15" s="18">
        <v>561</v>
      </c>
      <c r="H15" s="18">
        <v>721</v>
      </c>
      <c r="I15" s="18">
        <v>1686</v>
      </c>
      <c r="J15" s="27">
        <v>1662</v>
      </c>
      <c r="K15" s="72">
        <v>2144</v>
      </c>
      <c r="L15" s="72">
        <v>3380</v>
      </c>
      <c r="M15" s="24">
        <v>12343.81</v>
      </c>
      <c r="N15" s="1">
        <v>12602.69</v>
      </c>
      <c r="O15" s="1">
        <v>13745.8</v>
      </c>
      <c r="P15" s="1">
        <v>9069.17</v>
      </c>
      <c r="Q15" s="1">
        <v>5132.25</v>
      </c>
      <c r="R15" s="15">
        <v>11157.24</v>
      </c>
      <c r="S15" s="21">
        <v>11072.76</v>
      </c>
      <c r="U15" s="3"/>
    </row>
    <row r="16" spans="2:21" ht="15.75">
      <c r="B16" s="10" t="s">
        <v>15</v>
      </c>
      <c r="C16" s="18">
        <v>18209</v>
      </c>
      <c r="D16" s="18">
        <v>2657</v>
      </c>
      <c r="E16" s="18">
        <v>16193</v>
      </c>
      <c r="F16" s="18">
        <v>14570</v>
      </c>
      <c r="G16" s="18">
        <v>799</v>
      </c>
      <c r="H16" s="18">
        <v>824</v>
      </c>
      <c r="I16" s="18">
        <v>2016</v>
      </c>
      <c r="J16" s="27">
        <v>1968</v>
      </c>
      <c r="K16" s="72">
        <v>2366</v>
      </c>
      <c r="L16" s="72">
        <v>5391</v>
      </c>
      <c r="M16" s="24">
        <v>14208.98</v>
      </c>
      <c r="N16" s="1">
        <v>14577.74</v>
      </c>
      <c r="O16" s="1">
        <v>15283.59</v>
      </c>
      <c r="P16" s="1">
        <v>8949.42</v>
      </c>
      <c r="Q16" s="1">
        <v>7554.8</v>
      </c>
      <c r="R16" s="15">
        <v>11247</v>
      </c>
      <c r="S16" s="21">
        <v>11124.58</v>
      </c>
      <c r="U16" s="3"/>
    </row>
    <row r="17" spans="2:26" ht="15.75">
      <c r="B17" s="10" t="s">
        <v>16</v>
      </c>
      <c r="C17" s="18">
        <v>4639</v>
      </c>
      <c r="D17" s="18">
        <v>668</v>
      </c>
      <c r="E17" s="18">
        <v>3918</v>
      </c>
      <c r="F17" s="18">
        <v>3473</v>
      </c>
      <c r="G17" s="18">
        <v>254</v>
      </c>
      <c r="H17" s="18">
        <v>191</v>
      </c>
      <c r="I17" s="18">
        <v>721</v>
      </c>
      <c r="J17" s="27">
        <v>709</v>
      </c>
      <c r="K17" s="72">
        <v>886</v>
      </c>
      <c r="L17" s="72">
        <v>1438</v>
      </c>
      <c r="M17" s="24">
        <v>12681.55</v>
      </c>
      <c r="N17" s="1">
        <v>13046.03</v>
      </c>
      <c r="O17" s="1">
        <v>13744.3</v>
      </c>
      <c r="P17" s="1">
        <v>8743.94</v>
      </c>
      <c r="Q17" s="1">
        <v>6070.22</v>
      </c>
      <c r="R17" s="15">
        <v>10700.9</v>
      </c>
      <c r="S17" s="21">
        <v>10601.98</v>
      </c>
      <c r="U17" s="3"/>
      <c r="V17" s="5"/>
      <c r="W17" s="5"/>
      <c r="X17" s="5"/>
      <c r="Y17" s="5"/>
      <c r="Z17" s="5"/>
    </row>
    <row r="18" spans="2:21" ht="15.75">
      <c r="B18" s="10" t="s">
        <v>17</v>
      </c>
      <c r="C18" s="18">
        <v>5057</v>
      </c>
      <c r="D18" s="18">
        <v>698</v>
      </c>
      <c r="E18" s="18">
        <v>4488</v>
      </c>
      <c r="F18" s="18">
        <v>3927</v>
      </c>
      <c r="G18" s="18">
        <v>261</v>
      </c>
      <c r="H18" s="18">
        <v>300</v>
      </c>
      <c r="I18" s="18">
        <v>569</v>
      </c>
      <c r="J18" s="27">
        <v>562</v>
      </c>
      <c r="K18" s="72">
        <v>719</v>
      </c>
      <c r="L18" s="72">
        <v>1444</v>
      </c>
      <c r="M18" s="24">
        <v>14196.94</v>
      </c>
      <c r="N18" s="1">
        <v>14535.44</v>
      </c>
      <c r="O18" s="1">
        <v>15424.79</v>
      </c>
      <c r="P18" s="1">
        <v>9505.47</v>
      </c>
      <c r="Q18" s="1">
        <v>7269.8</v>
      </c>
      <c r="R18" s="15">
        <v>11527.03</v>
      </c>
      <c r="S18" s="21">
        <v>11438.94</v>
      </c>
      <c r="U18" s="3"/>
    </row>
    <row r="19" spans="2:22" ht="15.75">
      <c r="B19" s="10" t="s">
        <v>18</v>
      </c>
      <c r="C19" s="18">
        <v>8811</v>
      </c>
      <c r="D19" s="18">
        <v>1270</v>
      </c>
      <c r="E19" s="18">
        <v>7343</v>
      </c>
      <c r="F19" s="18">
        <v>6414</v>
      </c>
      <c r="G19" s="18">
        <v>504</v>
      </c>
      <c r="H19" s="18">
        <v>425</v>
      </c>
      <c r="I19" s="18">
        <v>1468</v>
      </c>
      <c r="J19" s="27">
        <v>1435</v>
      </c>
      <c r="K19" s="72">
        <v>1704</v>
      </c>
      <c r="L19" s="72">
        <v>3378</v>
      </c>
      <c r="M19" s="24">
        <v>12650.91</v>
      </c>
      <c r="N19" s="1">
        <v>12969.91</v>
      </c>
      <c r="O19" s="1">
        <v>13768.56</v>
      </c>
      <c r="P19" s="1">
        <v>8132.09</v>
      </c>
      <c r="Q19" s="1">
        <v>6654.18</v>
      </c>
      <c r="R19" s="15">
        <v>11055.21</v>
      </c>
      <c r="S19" s="21">
        <v>10944.87</v>
      </c>
      <c r="U19" s="3"/>
      <c r="V19" s="5"/>
    </row>
    <row r="20" spans="2:22" ht="15.75">
      <c r="B20" s="10" t="s">
        <v>19</v>
      </c>
      <c r="C20" s="18">
        <v>3214</v>
      </c>
      <c r="D20" s="18">
        <v>1059</v>
      </c>
      <c r="E20" s="18">
        <v>3026</v>
      </c>
      <c r="F20" s="18">
        <v>2798</v>
      </c>
      <c r="G20" s="18">
        <v>94</v>
      </c>
      <c r="H20" s="18">
        <v>134</v>
      </c>
      <c r="I20" s="18">
        <v>188</v>
      </c>
      <c r="J20" s="27">
        <v>178</v>
      </c>
      <c r="K20" s="72">
        <v>178</v>
      </c>
      <c r="L20" s="72">
        <v>623</v>
      </c>
      <c r="M20" s="24">
        <v>17172.68</v>
      </c>
      <c r="N20" s="1">
        <v>17442.15</v>
      </c>
      <c r="O20" s="1">
        <v>17945.06</v>
      </c>
      <c r="P20" s="1">
        <v>13044.13</v>
      </c>
      <c r="Q20" s="1">
        <v>10026.71</v>
      </c>
      <c r="R20" s="15">
        <v>12835.16</v>
      </c>
      <c r="S20" s="21">
        <v>12563.24</v>
      </c>
      <c r="U20" s="3"/>
      <c r="V20" s="5"/>
    </row>
    <row r="21" spans="2:22" ht="15.75">
      <c r="B21" s="10" t="s">
        <v>20</v>
      </c>
      <c r="C21" s="18">
        <v>7390</v>
      </c>
      <c r="D21" s="18">
        <v>1060</v>
      </c>
      <c r="E21" s="18">
        <v>6132</v>
      </c>
      <c r="F21" s="18">
        <v>5260</v>
      </c>
      <c r="G21" s="18">
        <v>390</v>
      </c>
      <c r="H21" s="18">
        <v>482</v>
      </c>
      <c r="I21" s="18">
        <v>1258</v>
      </c>
      <c r="J21" s="27">
        <v>1244</v>
      </c>
      <c r="K21" s="72">
        <v>1274</v>
      </c>
      <c r="L21" s="72">
        <v>2724</v>
      </c>
      <c r="M21" s="24">
        <v>13121.3</v>
      </c>
      <c r="N21" s="1">
        <v>13407.94</v>
      </c>
      <c r="O21" s="1">
        <v>14229.69</v>
      </c>
      <c r="P21" s="1">
        <v>9126.66</v>
      </c>
      <c r="Q21" s="1">
        <v>7904.42</v>
      </c>
      <c r="R21" s="15">
        <v>11724.12</v>
      </c>
      <c r="S21" s="21">
        <v>11662.82</v>
      </c>
      <c r="U21" s="3"/>
      <c r="V21" s="5"/>
    </row>
    <row r="22" spans="2:23" ht="15.75">
      <c r="B22" s="10" t="s">
        <v>21</v>
      </c>
      <c r="C22" s="18">
        <v>1539</v>
      </c>
      <c r="D22" s="18">
        <v>261</v>
      </c>
      <c r="E22" s="18">
        <v>1152</v>
      </c>
      <c r="F22" s="18">
        <v>1035</v>
      </c>
      <c r="G22" s="18">
        <v>74</v>
      </c>
      <c r="H22" s="18">
        <v>43</v>
      </c>
      <c r="I22" s="18">
        <v>387</v>
      </c>
      <c r="J22" s="27">
        <v>381</v>
      </c>
      <c r="K22" s="72">
        <v>262</v>
      </c>
      <c r="L22" s="72">
        <v>473</v>
      </c>
      <c r="M22" s="24">
        <v>14068.46</v>
      </c>
      <c r="N22" s="1">
        <v>15261.89</v>
      </c>
      <c r="O22" s="1">
        <v>15956.1</v>
      </c>
      <c r="P22" s="1">
        <v>10973.72</v>
      </c>
      <c r="Q22" s="1">
        <v>5931.95</v>
      </c>
      <c r="R22" s="15">
        <v>10515.93</v>
      </c>
      <c r="S22" s="21">
        <v>10397.85</v>
      </c>
      <c r="U22" s="3"/>
      <c r="V22" s="5"/>
      <c r="W22" s="28"/>
    </row>
    <row r="23" spans="2:23" ht="15.75">
      <c r="B23" s="10" t="s">
        <v>22</v>
      </c>
      <c r="C23" s="18">
        <v>7699</v>
      </c>
      <c r="D23" s="18">
        <v>1140</v>
      </c>
      <c r="E23" s="18">
        <v>6637</v>
      </c>
      <c r="F23" s="18">
        <v>5928</v>
      </c>
      <c r="G23" s="18">
        <v>332</v>
      </c>
      <c r="H23" s="18">
        <v>377</v>
      </c>
      <c r="I23" s="18">
        <v>1062</v>
      </c>
      <c r="J23" s="27">
        <v>1049</v>
      </c>
      <c r="K23" s="72">
        <v>1282</v>
      </c>
      <c r="L23" s="72">
        <v>2438</v>
      </c>
      <c r="M23" s="24">
        <v>13495.09</v>
      </c>
      <c r="N23" s="1">
        <v>13946.3</v>
      </c>
      <c r="O23" s="1">
        <v>14643.06</v>
      </c>
      <c r="P23" s="1">
        <v>9179.26</v>
      </c>
      <c r="Q23" s="1">
        <v>7188.44</v>
      </c>
      <c r="R23" s="15">
        <v>10675.22</v>
      </c>
      <c r="S23" s="21">
        <v>10610.84</v>
      </c>
      <c r="U23" s="3"/>
      <c r="V23" s="5"/>
      <c r="W23" s="28"/>
    </row>
    <row r="24" spans="2:22" ht="31.5">
      <c r="B24" s="10" t="s">
        <v>23</v>
      </c>
      <c r="C24" s="18">
        <v>11836</v>
      </c>
      <c r="D24" s="18">
        <v>3022</v>
      </c>
      <c r="E24" s="18">
        <v>11153</v>
      </c>
      <c r="F24" s="18">
        <v>10339</v>
      </c>
      <c r="G24" s="18">
        <v>345</v>
      </c>
      <c r="H24" s="18">
        <v>469</v>
      </c>
      <c r="I24" s="18">
        <v>683</v>
      </c>
      <c r="J24" s="27">
        <v>660</v>
      </c>
      <c r="K24" s="73">
        <v>644</v>
      </c>
      <c r="L24" s="73">
        <v>2205</v>
      </c>
      <c r="M24" s="24">
        <v>17990.67</v>
      </c>
      <c r="N24" s="1">
        <v>18302.16</v>
      </c>
      <c r="O24" s="1">
        <v>18909.6</v>
      </c>
      <c r="P24" s="1">
        <v>11807.65</v>
      </c>
      <c r="Q24" s="1">
        <v>9688.96</v>
      </c>
      <c r="R24" s="15">
        <v>12904.15</v>
      </c>
      <c r="S24" s="21">
        <v>12529.85</v>
      </c>
      <c r="U24" s="3"/>
      <c r="V24" s="5"/>
    </row>
    <row r="25" spans="2:21" ht="15.75">
      <c r="B25" s="10" t="s">
        <v>24</v>
      </c>
      <c r="C25" s="18">
        <v>11887</v>
      </c>
      <c r="D25" s="18">
        <v>1790</v>
      </c>
      <c r="E25" s="18">
        <v>10176</v>
      </c>
      <c r="F25" s="18">
        <v>8945</v>
      </c>
      <c r="G25" s="18">
        <v>618</v>
      </c>
      <c r="H25" s="18">
        <v>613</v>
      </c>
      <c r="I25" s="18">
        <v>1711</v>
      </c>
      <c r="J25" s="27">
        <v>1689</v>
      </c>
      <c r="K25" s="72">
        <v>2261</v>
      </c>
      <c r="L25" s="72">
        <v>3701</v>
      </c>
      <c r="M25" s="24">
        <v>13253.34</v>
      </c>
      <c r="N25" s="1">
        <v>13774.64</v>
      </c>
      <c r="O25" s="1">
        <v>14545.4</v>
      </c>
      <c r="P25" s="1">
        <v>8979.98</v>
      </c>
      <c r="Q25" s="1">
        <v>7361.42</v>
      </c>
      <c r="R25" s="15">
        <v>10152.9</v>
      </c>
      <c r="S25" s="21">
        <v>10053.04</v>
      </c>
      <c r="U25" s="3"/>
    </row>
    <row r="26" spans="2:21" ht="15.75">
      <c r="B26" s="10" t="s">
        <v>25</v>
      </c>
      <c r="C26" s="18">
        <v>5214</v>
      </c>
      <c r="D26" s="18">
        <v>661</v>
      </c>
      <c r="E26" s="18">
        <v>4590</v>
      </c>
      <c r="F26" s="18">
        <v>3985</v>
      </c>
      <c r="G26" s="18">
        <v>287</v>
      </c>
      <c r="H26" s="18">
        <v>318</v>
      </c>
      <c r="I26" s="18">
        <v>624</v>
      </c>
      <c r="J26" s="27">
        <v>614</v>
      </c>
      <c r="K26" s="72">
        <v>1033</v>
      </c>
      <c r="L26" s="72">
        <v>1768</v>
      </c>
      <c r="M26" s="24">
        <v>13121.76</v>
      </c>
      <c r="N26" s="1">
        <v>13440.32</v>
      </c>
      <c r="O26" s="1">
        <v>14256.65</v>
      </c>
      <c r="P26" s="1">
        <v>8674.82</v>
      </c>
      <c r="Q26" s="1">
        <v>7511.49</v>
      </c>
      <c r="R26" s="15">
        <v>10778.35</v>
      </c>
      <c r="S26" s="21">
        <v>10675.99</v>
      </c>
      <c r="U26" s="3"/>
    </row>
    <row r="27" spans="2:21" ht="15.75">
      <c r="B27" s="10" t="s">
        <v>26</v>
      </c>
      <c r="C27" s="18">
        <v>5909</v>
      </c>
      <c r="D27" s="18">
        <v>894</v>
      </c>
      <c r="E27" s="18">
        <v>5034</v>
      </c>
      <c r="F27" s="18">
        <v>4317</v>
      </c>
      <c r="G27" s="18">
        <v>304</v>
      </c>
      <c r="H27" s="18">
        <v>413</v>
      </c>
      <c r="I27" s="18">
        <v>875</v>
      </c>
      <c r="J27" s="27">
        <v>862</v>
      </c>
      <c r="K27" s="72">
        <v>1325</v>
      </c>
      <c r="L27" s="72">
        <v>1795</v>
      </c>
      <c r="M27" s="24">
        <v>12422.88</v>
      </c>
      <c r="N27" s="1">
        <v>12707.96</v>
      </c>
      <c r="O27" s="1">
        <v>13769.53</v>
      </c>
      <c r="P27" s="1">
        <v>8388.88</v>
      </c>
      <c r="Q27" s="1">
        <v>4790.78</v>
      </c>
      <c r="R27" s="15">
        <v>10782.81</v>
      </c>
      <c r="S27" s="21">
        <v>10685.62</v>
      </c>
      <c r="U27" s="3"/>
    </row>
    <row r="28" spans="2:21" ht="15.75">
      <c r="B28" s="10" t="s">
        <v>27</v>
      </c>
      <c r="C28" s="18">
        <v>5026</v>
      </c>
      <c r="D28" s="18">
        <v>650</v>
      </c>
      <c r="E28" s="18">
        <v>4196</v>
      </c>
      <c r="F28" s="18">
        <v>3684</v>
      </c>
      <c r="G28" s="18">
        <v>234</v>
      </c>
      <c r="H28" s="18">
        <v>278</v>
      </c>
      <c r="I28" s="18">
        <v>830</v>
      </c>
      <c r="J28" s="27">
        <v>817</v>
      </c>
      <c r="K28" s="72">
        <v>1072</v>
      </c>
      <c r="L28" s="72">
        <v>1657</v>
      </c>
      <c r="M28" s="24">
        <v>12499.13</v>
      </c>
      <c r="N28" s="1">
        <v>12887.02</v>
      </c>
      <c r="O28" s="1">
        <v>13590.34</v>
      </c>
      <c r="P28" s="1">
        <v>8779.22</v>
      </c>
      <c r="Q28" s="1">
        <v>7024.19</v>
      </c>
      <c r="R28" s="15">
        <v>10538.28</v>
      </c>
      <c r="S28" s="21">
        <v>10454.35</v>
      </c>
      <c r="U28" s="3"/>
    </row>
    <row r="29" spans="2:21" ht="15.75">
      <c r="B29" s="10" t="s">
        <v>28</v>
      </c>
      <c r="C29" s="18">
        <v>20684</v>
      </c>
      <c r="D29" s="18">
        <v>4136</v>
      </c>
      <c r="E29" s="18">
        <v>17712</v>
      </c>
      <c r="F29" s="18">
        <v>15731</v>
      </c>
      <c r="G29" s="18">
        <v>1117</v>
      </c>
      <c r="H29" s="18">
        <v>864</v>
      </c>
      <c r="I29" s="18">
        <v>2972</v>
      </c>
      <c r="J29" s="27">
        <v>2876</v>
      </c>
      <c r="K29" s="72">
        <v>3305</v>
      </c>
      <c r="L29" s="72">
        <v>8111</v>
      </c>
      <c r="M29" s="24">
        <v>13815.91</v>
      </c>
      <c r="N29" s="1">
        <v>14328.16</v>
      </c>
      <c r="O29" s="1">
        <v>15084.6</v>
      </c>
      <c r="P29" s="1">
        <v>9470.31</v>
      </c>
      <c r="Q29" s="1">
        <v>6835.48</v>
      </c>
      <c r="R29" s="15">
        <v>10763.17</v>
      </c>
      <c r="S29" s="21">
        <v>10394.16</v>
      </c>
      <c r="U29" s="3"/>
    </row>
    <row r="30" spans="2:21" ht="15.75">
      <c r="B30" s="10" t="s">
        <v>29</v>
      </c>
      <c r="C30" s="18">
        <v>37926</v>
      </c>
      <c r="D30" s="18">
        <v>7788</v>
      </c>
      <c r="E30" s="18">
        <v>33795</v>
      </c>
      <c r="F30" s="18">
        <v>30587</v>
      </c>
      <c r="G30" s="18">
        <v>1799</v>
      </c>
      <c r="H30" s="18">
        <v>1409</v>
      </c>
      <c r="I30" s="18">
        <v>4131</v>
      </c>
      <c r="J30" s="27">
        <v>3978</v>
      </c>
      <c r="K30" s="72">
        <v>4075</v>
      </c>
      <c r="L30" s="72">
        <v>13525</v>
      </c>
      <c r="M30" s="24">
        <v>15131.61</v>
      </c>
      <c r="N30" s="1">
        <v>15635.95</v>
      </c>
      <c r="O30" s="1">
        <v>16325.68</v>
      </c>
      <c r="P30" s="1">
        <v>9956.48</v>
      </c>
      <c r="Q30" s="1">
        <v>7914.58</v>
      </c>
      <c r="R30" s="15">
        <v>11005.75</v>
      </c>
      <c r="S30" s="21">
        <v>10600.79</v>
      </c>
      <c r="U30" s="3"/>
    </row>
    <row r="31" spans="2:21" ht="16.5" thickBot="1">
      <c r="B31" s="11" t="s">
        <v>30</v>
      </c>
      <c r="C31" s="19">
        <v>47091</v>
      </c>
      <c r="D31" s="19">
        <v>9739</v>
      </c>
      <c r="E31" s="19">
        <v>41397</v>
      </c>
      <c r="F31" s="19">
        <v>37535</v>
      </c>
      <c r="G31" s="19">
        <v>2187</v>
      </c>
      <c r="H31" s="19">
        <v>1675</v>
      </c>
      <c r="I31" s="19">
        <v>5694</v>
      </c>
      <c r="J31" s="19">
        <v>5445</v>
      </c>
      <c r="K31" s="74">
        <v>5678</v>
      </c>
      <c r="L31" s="74">
        <v>18705</v>
      </c>
      <c r="M31" s="25">
        <v>14685.8</v>
      </c>
      <c r="N31" s="2">
        <v>15182.37</v>
      </c>
      <c r="O31" s="2">
        <v>15853.09</v>
      </c>
      <c r="P31" s="2">
        <v>9845.83</v>
      </c>
      <c r="Q31" s="2">
        <v>7119.87</v>
      </c>
      <c r="R31" s="16">
        <v>11075.58</v>
      </c>
      <c r="S31" s="22">
        <v>10659.21</v>
      </c>
      <c r="U31" s="3"/>
    </row>
    <row r="32" spans="2:21" s="6" customFormat="1" ht="16.5" thickBot="1">
      <c r="B32" s="44" t="s">
        <v>41</v>
      </c>
      <c r="C32" s="45">
        <f>SUM(C29:C31)</f>
        <v>105701</v>
      </c>
      <c r="D32" s="45">
        <f aca="true" t="shared" si="0" ref="D32:J32">SUM(D29:D31)</f>
        <v>21663</v>
      </c>
      <c r="E32" s="45">
        <f t="shared" si="0"/>
        <v>92904</v>
      </c>
      <c r="F32" s="45">
        <f t="shared" si="0"/>
        <v>83853</v>
      </c>
      <c r="G32" s="45">
        <f t="shared" si="0"/>
        <v>5103</v>
      </c>
      <c r="H32" s="45">
        <f t="shared" si="0"/>
        <v>3948</v>
      </c>
      <c r="I32" s="45">
        <f t="shared" si="0"/>
        <v>12797</v>
      </c>
      <c r="J32" s="46">
        <f t="shared" si="0"/>
        <v>12299</v>
      </c>
      <c r="K32" s="47">
        <f>SUM(K29:K31)</f>
        <v>13058</v>
      </c>
      <c r="L32" s="48">
        <f>SUM(L29:L31)</f>
        <v>40341</v>
      </c>
      <c r="M32" s="49">
        <v>14675.53580798668</v>
      </c>
      <c r="N32" s="50">
        <v>15184.50928022475</v>
      </c>
      <c r="O32" s="50">
        <v>15881.3101075692</v>
      </c>
      <c r="P32" s="50">
        <v>9802.641303155007</v>
      </c>
      <c r="Q32" s="50">
        <v>7341.255103850051</v>
      </c>
      <c r="R32" s="51">
        <v>10980.476695319214</v>
      </c>
      <c r="S32" s="52">
        <v>10578.336651760306</v>
      </c>
      <c r="U32" s="3"/>
    </row>
    <row r="33" spans="2:21" ht="32.25" thickBot="1">
      <c r="B33" s="32" t="s">
        <v>32</v>
      </c>
      <c r="C33" s="33">
        <f>SUM(C8:C28)+SUM(C29:C31)</f>
        <v>262329</v>
      </c>
      <c r="D33" s="33">
        <f>SUM(D8:D28)+SUM(D29:D31)</f>
        <v>46460</v>
      </c>
      <c r="E33" s="33">
        <f>SUM(E8:E28)+SUM(E29:E31)</f>
        <v>228012</v>
      </c>
      <c r="F33" s="33">
        <f>SUM(F8:F28)+SUM(F29:F31)</f>
        <v>202651</v>
      </c>
      <c r="G33" s="33">
        <f aca="true" t="shared" si="1" ref="G33:L33">SUM(G8:G28)+SUM(G29:G31)</f>
        <v>12812</v>
      </c>
      <c r="H33" s="33">
        <f t="shared" si="1"/>
        <v>12549</v>
      </c>
      <c r="I33" s="33">
        <f t="shared" si="1"/>
        <v>34317</v>
      </c>
      <c r="J33" s="40">
        <f t="shared" si="1"/>
        <v>33460</v>
      </c>
      <c r="K33" s="41">
        <f>SUM(K8:K28)+SUM(K29:K31)</f>
        <v>39872</v>
      </c>
      <c r="L33" s="42">
        <f t="shared" si="1"/>
        <v>89049</v>
      </c>
      <c r="M33" s="34">
        <v>14054.417916204458</v>
      </c>
      <c r="N33" s="35">
        <v>14518.080371954107</v>
      </c>
      <c r="O33" s="35">
        <v>15299.996638950708</v>
      </c>
      <c r="P33" s="35">
        <v>9382.027678738681</v>
      </c>
      <c r="Q33" s="35">
        <v>7134.782394613117</v>
      </c>
      <c r="R33" s="36">
        <v>10973.711448261794</v>
      </c>
      <c r="S33" s="37">
        <v>10759.653924985056</v>
      </c>
      <c r="U33" s="3"/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32655</v>
      </c>
      <c r="D36" s="54">
        <f aca="true" t="shared" si="2" ref="D36:J36">D8+D9+D18+D20+D22+D24</f>
        <v>6817</v>
      </c>
      <c r="E36" s="54">
        <f t="shared" si="2"/>
        <v>29685</v>
      </c>
      <c r="F36" s="54">
        <f t="shared" si="2"/>
        <v>26869</v>
      </c>
      <c r="G36" s="54">
        <f t="shared" si="2"/>
        <v>1256</v>
      </c>
      <c r="H36" s="54">
        <f t="shared" si="2"/>
        <v>1560</v>
      </c>
      <c r="I36" s="54">
        <f t="shared" si="2"/>
        <v>2970</v>
      </c>
      <c r="J36" s="54">
        <f t="shared" si="2"/>
        <v>2896</v>
      </c>
      <c r="K36" s="38">
        <f>K8+K9+K18+K20+K22+K24</f>
        <v>3087</v>
      </c>
      <c r="L36" s="39">
        <f>L8+L9+L18+L20+L22+L24</f>
        <v>7762</v>
      </c>
      <c r="M36" s="55">
        <v>16194.056107908622</v>
      </c>
      <c r="N36" s="56">
        <v>16632.693343286584</v>
      </c>
      <c r="O36" s="56">
        <v>17370.71850919472</v>
      </c>
      <c r="P36" s="56">
        <v>10793.352581413821</v>
      </c>
      <c r="Q36" s="56">
        <v>8661.718895238095</v>
      </c>
      <c r="R36" s="56">
        <v>11808.272331432405</v>
      </c>
      <c r="S36" s="57">
        <v>11598.574984520124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Z3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58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8" t="s">
        <v>59</v>
      </c>
      <c r="L5" s="98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9"/>
      <c r="L6" s="99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75" t="s">
        <v>34</v>
      </c>
      <c r="F7" s="75" t="s">
        <v>1</v>
      </c>
      <c r="G7" s="75" t="s">
        <v>2</v>
      </c>
      <c r="H7" s="75" t="s">
        <v>3</v>
      </c>
      <c r="I7" s="78"/>
      <c r="J7" s="94"/>
      <c r="K7" s="100"/>
      <c r="L7" s="100"/>
      <c r="M7" s="92"/>
      <c r="N7" s="78"/>
      <c r="O7" s="78"/>
      <c r="P7" s="78"/>
      <c r="Q7" s="78"/>
      <c r="R7" s="78"/>
      <c r="S7" s="80"/>
    </row>
    <row r="8" spans="2:21" ht="15.75">
      <c r="B8" s="9" t="s">
        <v>7</v>
      </c>
      <c r="C8" s="17">
        <v>8008</v>
      </c>
      <c r="D8" s="17">
        <v>1127</v>
      </c>
      <c r="E8" s="17">
        <v>7113</v>
      </c>
      <c r="F8" s="17">
        <v>6272</v>
      </c>
      <c r="G8" s="17">
        <v>359</v>
      </c>
      <c r="H8" s="17">
        <v>482</v>
      </c>
      <c r="I8" s="17">
        <v>895</v>
      </c>
      <c r="J8" s="26">
        <v>875</v>
      </c>
      <c r="K8" s="71">
        <v>1216</v>
      </c>
      <c r="L8" s="71">
        <v>2350</v>
      </c>
      <c r="M8" s="23">
        <v>14766.29</v>
      </c>
      <c r="N8" s="13">
        <v>15183.05</v>
      </c>
      <c r="O8" s="13">
        <v>16014.65</v>
      </c>
      <c r="P8" s="13">
        <v>9856.93</v>
      </c>
      <c r="Q8" s="13">
        <v>8328.62</v>
      </c>
      <c r="R8" s="14">
        <v>11454.16</v>
      </c>
      <c r="S8" s="20">
        <v>11321.84</v>
      </c>
      <c r="U8" s="3"/>
    </row>
    <row r="9" spans="2:21" ht="15.75">
      <c r="B9" s="10" t="s">
        <v>8</v>
      </c>
      <c r="C9" s="18">
        <v>3001</v>
      </c>
      <c r="D9" s="18">
        <v>656</v>
      </c>
      <c r="E9" s="18">
        <v>2747</v>
      </c>
      <c r="F9" s="18">
        <v>2487</v>
      </c>
      <c r="G9" s="18">
        <v>125</v>
      </c>
      <c r="H9" s="18">
        <v>135</v>
      </c>
      <c r="I9" s="18">
        <v>254</v>
      </c>
      <c r="J9" s="27">
        <v>246</v>
      </c>
      <c r="K9" s="72">
        <v>281</v>
      </c>
      <c r="L9" s="72">
        <v>665</v>
      </c>
      <c r="M9" s="24">
        <v>16289.54</v>
      </c>
      <c r="N9" s="1">
        <v>16695.96</v>
      </c>
      <c r="O9" s="1">
        <v>17396.87</v>
      </c>
      <c r="P9" s="1">
        <v>11454.59</v>
      </c>
      <c r="Q9" s="1">
        <v>8636.57</v>
      </c>
      <c r="R9" s="15">
        <v>11894.09</v>
      </c>
      <c r="S9" s="21">
        <v>11520.46</v>
      </c>
      <c r="U9" s="3"/>
    </row>
    <row r="10" spans="2:21" ht="15.75">
      <c r="B10" s="10" t="s">
        <v>9</v>
      </c>
      <c r="C10" s="18">
        <v>6748</v>
      </c>
      <c r="D10" s="18">
        <v>837</v>
      </c>
      <c r="E10" s="18">
        <v>5909</v>
      </c>
      <c r="F10" s="18">
        <v>5194</v>
      </c>
      <c r="G10" s="18">
        <v>351</v>
      </c>
      <c r="H10" s="18">
        <v>364</v>
      </c>
      <c r="I10" s="18">
        <v>839</v>
      </c>
      <c r="J10" s="27">
        <v>825</v>
      </c>
      <c r="K10" s="72">
        <v>1674</v>
      </c>
      <c r="L10" s="72">
        <v>2098</v>
      </c>
      <c r="M10" s="24">
        <v>12472.93</v>
      </c>
      <c r="N10" s="1">
        <v>12765.81</v>
      </c>
      <c r="O10" s="1">
        <v>13470.29</v>
      </c>
      <c r="P10" s="1">
        <v>7971.67</v>
      </c>
      <c r="Q10" s="1">
        <v>7336.4</v>
      </c>
      <c r="R10" s="15">
        <v>10410.23</v>
      </c>
      <c r="S10" s="21">
        <v>10335.78</v>
      </c>
      <c r="U10" s="3"/>
    </row>
    <row r="11" spans="2:21" ht="15.75">
      <c r="B11" s="10" t="s">
        <v>10</v>
      </c>
      <c r="C11" s="18">
        <v>6943</v>
      </c>
      <c r="D11" s="18">
        <v>926</v>
      </c>
      <c r="E11" s="18">
        <v>5763</v>
      </c>
      <c r="F11" s="18">
        <v>4907</v>
      </c>
      <c r="G11" s="18">
        <v>376</v>
      </c>
      <c r="H11" s="18">
        <v>480</v>
      </c>
      <c r="I11" s="18">
        <v>1180</v>
      </c>
      <c r="J11" s="27">
        <v>1165</v>
      </c>
      <c r="K11" s="72">
        <v>1779</v>
      </c>
      <c r="L11" s="72">
        <v>2392</v>
      </c>
      <c r="M11" s="24">
        <v>12218.26</v>
      </c>
      <c r="N11" s="1">
        <v>12543.81</v>
      </c>
      <c r="O11" s="1">
        <v>13419.81</v>
      </c>
      <c r="P11" s="1">
        <v>8717.94</v>
      </c>
      <c r="Q11" s="1">
        <v>6585.23</v>
      </c>
      <c r="R11" s="15">
        <v>10628.36</v>
      </c>
      <c r="S11" s="21">
        <v>10573.38</v>
      </c>
      <c r="U11" s="3"/>
    </row>
    <row r="12" spans="2:21" ht="15.75">
      <c r="B12" s="10" t="s">
        <v>11</v>
      </c>
      <c r="C12" s="18">
        <v>4020</v>
      </c>
      <c r="D12" s="18">
        <v>586</v>
      </c>
      <c r="E12" s="18">
        <v>3327</v>
      </c>
      <c r="F12" s="18">
        <v>2811</v>
      </c>
      <c r="G12" s="18">
        <v>271</v>
      </c>
      <c r="H12" s="18">
        <v>245</v>
      </c>
      <c r="I12" s="18">
        <v>693</v>
      </c>
      <c r="J12" s="27">
        <v>684</v>
      </c>
      <c r="K12" s="72">
        <v>1019</v>
      </c>
      <c r="L12" s="72">
        <v>1420</v>
      </c>
      <c r="M12" s="24">
        <v>12128.67</v>
      </c>
      <c r="N12" s="1">
        <v>12431.27</v>
      </c>
      <c r="O12" s="1">
        <v>13405.26</v>
      </c>
      <c r="P12" s="1">
        <v>8258.34</v>
      </c>
      <c r="Q12" s="1">
        <v>5872.28</v>
      </c>
      <c r="R12" s="15">
        <v>10675.86</v>
      </c>
      <c r="S12" s="21">
        <v>10574.21</v>
      </c>
      <c r="U12" s="3"/>
    </row>
    <row r="13" spans="2:21" ht="15.75">
      <c r="B13" s="10" t="s">
        <v>12</v>
      </c>
      <c r="C13" s="18">
        <v>13931</v>
      </c>
      <c r="D13" s="18">
        <v>2229</v>
      </c>
      <c r="E13" s="18">
        <v>11914</v>
      </c>
      <c r="F13" s="18">
        <v>10459</v>
      </c>
      <c r="G13" s="18">
        <v>638</v>
      </c>
      <c r="H13" s="18">
        <v>817</v>
      </c>
      <c r="I13" s="18">
        <v>2017</v>
      </c>
      <c r="J13" s="27">
        <v>1986</v>
      </c>
      <c r="K13" s="72">
        <v>3020</v>
      </c>
      <c r="L13" s="72">
        <v>4167</v>
      </c>
      <c r="M13" s="24">
        <v>13038.98</v>
      </c>
      <c r="N13" s="1">
        <v>13490.36</v>
      </c>
      <c r="O13" s="1">
        <v>14262.77</v>
      </c>
      <c r="P13" s="1">
        <v>9095.95</v>
      </c>
      <c r="Q13" s="1">
        <v>7033.98</v>
      </c>
      <c r="R13" s="15">
        <v>10372.68</v>
      </c>
      <c r="S13" s="21">
        <v>10277.99</v>
      </c>
      <c r="U13" s="3"/>
    </row>
    <row r="14" spans="2:21" ht="15.75">
      <c r="B14" s="10" t="s">
        <v>13</v>
      </c>
      <c r="C14" s="18">
        <v>8105</v>
      </c>
      <c r="D14" s="18">
        <v>1141</v>
      </c>
      <c r="E14" s="18">
        <v>6518</v>
      </c>
      <c r="F14" s="18">
        <v>5497</v>
      </c>
      <c r="G14" s="18">
        <v>526</v>
      </c>
      <c r="H14" s="18">
        <v>495</v>
      </c>
      <c r="I14" s="18">
        <v>1587</v>
      </c>
      <c r="J14" s="27">
        <v>1573</v>
      </c>
      <c r="K14" s="72">
        <v>1912</v>
      </c>
      <c r="L14" s="72">
        <v>3186</v>
      </c>
      <c r="M14" s="24">
        <v>12169.87</v>
      </c>
      <c r="N14" s="1">
        <v>12422.85</v>
      </c>
      <c r="O14" s="1">
        <v>13385.43</v>
      </c>
      <c r="P14" s="1">
        <v>8765.4</v>
      </c>
      <c r="Q14" s="1">
        <v>5619.99</v>
      </c>
      <c r="R14" s="15">
        <v>11131.5</v>
      </c>
      <c r="S14" s="21">
        <v>11094.66</v>
      </c>
      <c r="U14" s="3"/>
    </row>
    <row r="15" spans="2:21" ht="15.75">
      <c r="B15" s="10" t="s">
        <v>14</v>
      </c>
      <c r="C15" s="18">
        <v>9423</v>
      </c>
      <c r="D15" s="18">
        <v>1477</v>
      </c>
      <c r="E15" s="18">
        <v>7725</v>
      </c>
      <c r="F15" s="18">
        <v>6438</v>
      </c>
      <c r="G15" s="18">
        <v>563</v>
      </c>
      <c r="H15" s="18">
        <v>724</v>
      </c>
      <c r="I15" s="18">
        <v>1698</v>
      </c>
      <c r="J15" s="27">
        <v>1674</v>
      </c>
      <c r="K15" s="72">
        <v>2425</v>
      </c>
      <c r="L15" s="72">
        <v>3375</v>
      </c>
      <c r="M15" s="24">
        <v>12330.74</v>
      </c>
      <c r="N15" s="1">
        <v>12594.51</v>
      </c>
      <c r="O15" s="1">
        <v>13733.89</v>
      </c>
      <c r="P15" s="1">
        <v>9111.52</v>
      </c>
      <c r="Q15" s="1">
        <v>5171.37</v>
      </c>
      <c r="R15" s="15">
        <v>11130.69</v>
      </c>
      <c r="S15" s="21">
        <v>11046.43</v>
      </c>
      <c r="U15" s="3"/>
    </row>
    <row r="16" spans="2:21" ht="15.75">
      <c r="B16" s="10" t="s">
        <v>15</v>
      </c>
      <c r="C16" s="18">
        <v>18202</v>
      </c>
      <c r="D16" s="18">
        <v>2655</v>
      </c>
      <c r="E16" s="18">
        <v>16177</v>
      </c>
      <c r="F16" s="18">
        <v>14548</v>
      </c>
      <c r="G16" s="18">
        <v>803</v>
      </c>
      <c r="H16" s="18">
        <v>826</v>
      </c>
      <c r="I16" s="18">
        <v>2025</v>
      </c>
      <c r="J16" s="27">
        <v>1977</v>
      </c>
      <c r="K16" s="72">
        <v>2436</v>
      </c>
      <c r="L16" s="72">
        <v>5376</v>
      </c>
      <c r="M16" s="24">
        <v>14209.8</v>
      </c>
      <c r="N16" s="1">
        <v>14579.72</v>
      </c>
      <c r="O16" s="1">
        <v>15291.37</v>
      </c>
      <c r="P16" s="1">
        <v>8955.81</v>
      </c>
      <c r="Q16" s="1">
        <v>7513.43</v>
      </c>
      <c r="R16" s="15">
        <v>11254.64</v>
      </c>
      <c r="S16" s="21">
        <v>11132.97</v>
      </c>
      <c r="U16" s="3"/>
    </row>
    <row r="17" spans="2:26" ht="15.75">
      <c r="B17" s="10" t="s">
        <v>16</v>
      </c>
      <c r="C17" s="18">
        <v>4631</v>
      </c>
      <c r="D17" s="18">
        <v>667</v>
      </c>
      <c r="E17" s="18">
        <v>3912</v>
      </c>
      <c r="F17" s="18">
        <v>3465</v>
      </c>
      <c r="G17" s="18">
        <v>254</v>
      </c>
      <c r="H17" s="18">
        <v>193</v>
      </c>
      <c r="I17" s="18">
        <v>719</v>
      </c>
      <c r="J17" s="27">
        <v>707</v>
      </c>
      <c r="K17" s="72">
        <v>1008</v>
      </c>
      <c r="L17" s="72">
        <v>1442</v>
      </c>
      <c r="M17" s="24">
        <v>12686.53</v>
      </c>
      <c r="N17" s="1">
        <v>13051.84</v>
      </c>
      <c r="O17" s="1">
        <v>13755.32</v>
      </c>
      <c r="P17" s="1">
        <v>8737.96</v>
      </c>
      <c r="Q17" s="1">
        <v>6099.38</v>
      </c>
      <c r="R17" s="15">
        <v>10698.85</v>
      </c>
      <c r="S17" s="21">
        <v>10599.62</v>
      </c>
      <c r="U17" s="3"/>
      <c r="V17" s="5"/>
      <c r="W17" s="5"/>
      <c r="X17" s="5"/>
      <c r="Y17" s="5"/>
      <c r="Z17" s="5"/>
    </row>
    <row r="18" spans="2:21" ht="15.75">
      <c r="B18" s="10" t="s">
        <v>17</v>
      </c>
      <c r="C18" s="18">
        <v>5056</v>
      </c>
      <c r="D18" s="18">
        <v>699</v>
      </c>
      <c r="E18" s="18">
        <v>4487</v>
      </c>
      <c r="F18" s="18">
        <v>3927</v>
      </c>
      <c r="G18" s="18">
        <v>260</v>
      </c>
      <c r="H18" s="18">
        <v>300</v>
      </c>
      <c r="I18" s="18">
        <v>569</v>
      </c>
      <c r="J18" s="27">
        <v>562</v>
      </c>
      <c r="K18" s="72">
        <v>845</v>
      </c>
      <c r="L18" s="72">
        <v>1449</v>
      </c>
      <c r="M18" s="24">
        <v>14196.98</v>
      </c>
      <c r="N18" s="1">
        <v>14537.28</v>
      </c>
      <c r="O18" s="1">
        <v>15431.95</v>
      </c>
      <c r="P18" s="1">
        <v>9505.21</v>
      </c>
      <c r="Q18" s="1">
        <v>7187.07</v>
      </c>
      <c r="R18" s="15">
        <v>11513.43</v>
      </c>
      <c r="S18" s="21">
        <v>11425.17</v>
      </c>
      <c r="U18" s="3"/>
    </row>
    <row r="19" spans="2:22" ht="15.75">
      <c r="B19" s="10" t="s">
        <v>18</v>
      </c>
      <c r="C19" s="18">
        <v>8795</v>
      </c>
      <c r="D19" s="18">
        <v>1269</v>
      </c>
      <c r="E19" s="18">
        <v>7326</v>
      </c>
      <c r="F19" s="18">
        <v>6397</v>
      </c>
      <c r="G19" s="18">
        <v>504</v>
      </c>
      <c r="H19" s="18">
        <v>425</v>
      </c>
      <c r="I19" s="18">
        <v>1469</v>
      </c>
      <c r="J19" s="27">
        <v>1436</v>
      </c>
      <c r="K19" s="72">
        <v>1982</v>
      </c>
      <c r="L19" s="72">
        <v>3368</v>
      </c>
      <c r="M19" s="24">
        <v>12657.27</v>
      </c>
      <c r="N19" s="1">
        <v>12981.03</v>
      </c>
      <c r="O19" s="1">
        <v>13782.15</v>
      </c>
      <c r="P19" s="1">
        <v>8154.46</v>
      </c>
      <c r="Q19" s="1">
        <v>6646.53</v>
      </c>
      <c r="R19" s="15">
        <v>11042.66</v>
      </c>
      <c r="S19" s="21">
        <v>10932.09</v>
      </c>
      <c r="U19" s="3"/>
      <c r="V19" s="5"/>
    </row>
    <row r="20" spans="2:22" ht="15.75">
      <c r="B20" s="10" t="s">
        <v>19</v>
      </c>
      <c r="C20" s="18">
        <v>3209</v>
      </c>
      <c r="D20" s="18">
        <v>1060</v>
      </c>
      <c r="E20" s="18">
        <v>3021</v>
      </c>
      <c r="F20" s="18">
        <v>2792</v>
      </c>
      <c r="G20" s="18">
        <v>96</v>
      </c>
      <c r="H20" s="18">
        <v>133</v>
      </c>
      <c r="I20" s="18">
        <v>188</v>
      </c>
      <c r="J20" s="27">
        <v>178</v>
      </c>
      <c r="K20" s="72">
        <v>200</v>
      </c>
      <c r="L20" s="72">
        <v>618</v>
      </c>
      <c r="M20" s="24">
        <v>17158.15</v>
      </c>
      <c r="N20" s="1">
        <v>17427.18</v>
      </c>
      <c r="O20" s="1">
        <v>17933.95</v>
      </c>
      <c r="P20" s="1">
        <v>13006.22</v>
      </c>
      <c r="Q20" s="1">
        <v>9979.78</v>
      </c>
      <c r="R20" s="15">
        <v>12835.16</v>
      </c>
      <c r="S20" s="21">
        <v>12563.24</v>
      </c>
      <c r="U20" s="3"/>
      <c r="V20" s="5"/>
    </row>
    <row r="21" spans="2:22" ht="15.75">
      <c r="B21" s="10" t="s">
        <v>20</v>
      </c>
      <c r="C21" s="18">
        <v>7386</v>
      </c>
      <c r="D21" s="18">
        <v>1060</v>
      </c>
      <c r="E21" s="18">
        <v>6126</v>
      </c>
      <c r="F21" s="18">
        <v>5254</v>
      </c>
      <c r="G21" s="18">
        <v>391</v>
      </c>
      <c r="H21" s="18">
        <v>481</v>
      </c>
      <c r="I21" s="18">
        <v>1260</v>
      </c>
      <c r="J21" s="27">
        <v>1246</v>
      </c>
      <c r="K21" s="72">
        <v>1446</v>
      </c>
      <c r="L21" s="72">
        <v>2704</v>
      </c>
      <c r="M21" s="24">
        <v>13110.99</v>
      </c>
      <c r="N21" s="1">
        <v>13398.63</v>
      </c>
      <c r="O21" s="1">
        <v>14221.92</v>
      </c>
      <c r="P21" s="1">
        <v>9136.01</v>
      </c>
      <c r="Q21" s="1">
        <v>7870.95</v>
      </c>
      <c r="R21" s="15">
        <v>11712.46</v>
      </c>
      <c r="S21" s="21">
        <v>11651.11</v>
      </c>
      <c r="U21" s="3"/>
      <c r="V21" s="5"/>
    </row>
    <row r="22" spans="2:23" ht="15.75">
      <c r="B22" s="10" t="s">
        <v>21</v>
      </c>
      <c r="C22" s="18">
        <v>1537</v>
      </c>
      <c r="D22" s="18">
        <v>262</v>
      </c>
      <c r="E22" s="18">
        <v>1149</v>
      </c>
      <c r="F22" s="18">
        <v>1033</v>
      </c>
      <c r="G22" s="18">
        <v>74</v>
      </c>
      <c r="H22" s="18">
        <v>42</v>
      </c>
      <c r="I22" s="18">
        <v>388</v>
      </c>
      <c r="J22" s="27">
        <v>382</v>
      </c>
      <c r="K22" s="72">
        <v>276</v>
      </c>
      <c r="L22" s="72">
        <v>474</v>
      </c>
      <c r="M22" s="24">
        <v>14053.98</v>
      </c>
      <c r="N22" s="1">
        <v>15244.68</v>
      </c>
      <c r="O22" s="1">
        <v>15932.1</v>
      </c>
      <c r="P22" s="1">
        <v>10916.12</v>
      </c>
      <c r="Q22" s="1">
        <v>5964.4</v>
      </c>
      <c r="R22" s="15">
        <v>10527.85</v>
      </c>
      <c r="S22" s="21">
        <v>10410.25</v>
      </c>
      <c r="U22" s="3"/>
      <c r="V22" s="5"/>
      <c r="W22" s="28"/>
    </row>
    <row r="23" spans="2:23" ht="15.75">
      <c r="B23" s="10" t="s">
        <v>22</v>
      </c>
      <c r="C23" s="18">
        <v>7688</v>
      </c>
      <c r="D23" s="18">
        <v>1139</v>
      </c>
      <c r="E23" s="18">
        <v>6625</v>
      </c>
      <c r="F23" s="18">
        <v>5914</v>
      </c>
      <c r="G23" s="18">
        <v>336</v>
      </c>
      <c r="H23" s="18">
        <v>375</v>
      </c>
      <c r="I23" s="18">
        <v>1063</v>
      </c>
      <c r="J23" s="27">
        <v>1050</v>
      </c>
      <c r="K23" s="72">
        <v>1441</v>
      </c>
      <c r="L23" s="72">
        <v>2429</v>
      </c>
      <c r="M23" s="24">
        <v>13498.72</v>
      </c>
      <c r="N23" s="1">
        <v>13953.11</v>
      </c>
      <c r="O23" s="1">
        <v>14650.09</v>
      </c>
      <c r="P23" s="1">
        <v>9196.58</v>
      </c>
      <c r="Q23" s="1">
        <v>7223.05</v>
      </c>
      <c r="R23" s="15">
        <v>10666.77</v>
      </c>
      <c r="S23" s="21">
        <v>10602.34</v>
      </c>
      <c r="U23" s="3"/>
      <c r="V23" s="5"/>
      <c r="W23" s="28"/>
    </row>
    <row r="24" spans="2:22" ht="31.5">
      <c r="B24" s="10" t="s">
        <v>23</v>
      </c>
      <c r="C24" s="18">
        <v>11835</v>
      </c>
      <c r="D24" s="18">
        <v>3023</v>
      </c>
      <c r="E24" s="18">
        <v>11154</v>
      </c>
      <c r="F24" s="18">
        <v>10335</v>
      </c>
      <c r="G24" s="18">
        <v>343</v>
      </c>
      <c r="H24" s="18">
        <v>476</v>
      </c>
      <c r="I24" s="18">
        <v>681</v>
      </c>
      <c r="J24" s="27">
        <v>658</v>
      </c>
      <c r="K24" s="73">
        <v>763</v>
      </c>
      <c r="L24" s="73">
        <v>2205</v>
      </c>
      <c r="M24" s="24">
        <v>17986.12</v>
      </c>
      <c r="N24" s="1">
        <v>18295.31</v>
      </c>
      <c r="O24" s="1">
        <v>18909.84</v>
      </c>
      <c r="P24" s="1">
        <v>11825.47</v>
      </c>
      <c r="Q24" s="1">
        <v>9614.12</v>
      </c>
      <c r="R24" s="15">
        <v>12922.25</v>
      </c>
      <c r="S24" s="21">
        <v>12547.44</v>
      </c>
      <c r="U24" s="3"/>
      <c r="V24" s="5"/>
    </row>
    <row r="25" spans="2:21" ht="15.75">
      <c r="B25" s="10" t="s">
        <v>24</v>
      </c>
      <c r="C25" s="18">
        <v>11880</v>
      </c>
      <c r="D25" s="18">
        <v>1790</v>
      </c>
      <c r="E25" s="18">
        <v>10166</v>
      </c>
      <c r="F25" s="18">
        <v>8937</v>
      </c>
      <c r="G25" s="18">
        <v>617</v>
      </c>
      <c r="H25" s="18">
        <v>612</v>
      </c>
      <c r="I25" s="18">
        <v>1714</v>
      </c>
      <c r="J25" s="27">
        <v>1692</v>
      </c>
      <c r="K25" s="72">
        <v>2516</v>
      </c>
      <c r="L25" s="72">
        <v>3705</v>
      </c>
      <c r="M25" s="24">
        <v>13251.33</v>
      </c>
      <c r="N25" s="1">
        <v>13775.48</v>
      </c>
      <c r="O25" s="1">
        <v>14548.8</v>
      </c>
      <c r="P25" s="1">
        <v>8969.68</v>
      </c>
      <c r="Q25" s="1">
        <v>7328.05</v>
      </c>
      <c r="R25" s="15">
        <v>10144.31</v>
      </c>
      <c r="S25" s="21">
        <v>10044.59</v>
      </c>
      <c r="U25" s="3"/>
    </row>
    <row r="26" spans="2:21" ht="15.75">
      <c r="B26" s="10" t="s">
        <v>25</v>
      </c>
      <c r="C26" s="18">
        <v>5211</v>
      </c>
      <c r="D26" s="18">
        <v>663</v>
      </c>
      <c r="E26" s="18">
        <v>4577</v>
      </c>
      <c r="F26" s="18">
        <v>3971</v>
      </c>
      <c r="G26" s="18">
        <v>289</v>
      </c>
      <c r="H26" s="18">
        <v>317</v>
      </c>
      <c r="I26" s="18">
        <v>634</v>
      </c>
      <c r="J26" s="27">
        <v>624</v>
      </c>
      <c r="K26" s="72">
        <v>1157</v>
      </c>
      <c r="L26" s="72">
        <v>1771</v>
      </c>
      <c r="M26" s="24">
        <v>13106.56</v>
      </c>
      <c r="N26" s="1">
        <v>13428.23</v>
      </c>
      <c r="O26" s="1">
        <v>14244.83</v>
      </c>
      <c r="P26" s="1">
        <v>8694.96</v>
      </c>
      <c r="Q26" s="1">
        <v>7513.88</v>
      </c>
      <c r="R26" s="15">
        <v>10784.48</v>
      </c>
      <c r="S26" s="21">
        <v>10683.86</v>
      </c>
      <c r="U26" s="3"/>
    </row>
    <row r="27" spans="2:21" ht="15.75">
      <c r="B27" s="10" t="s">
        <v>26</v>
      </c>
      <c r="C27" s="18">
        <v>5904</v>
      </c>
      <c r="D27" s="18">
        <v>892</v>
      </c>
      <c r="E27" s="18">
        <v>5024</v>
      </c>
      <c r="F27" s="18">
        <v>4309</v>
      </c>
      <c r="G27" s="18">
        <v>303</v>
      </c>
      <c r="H27" s="18">
        <v>412</v>
      </c>
      <c r="I27" s="18">
        <v>880</v>
      </c>
      <c r="J27" s="27">
        <v>867</v>
      </c>
      <c r="K27" s="72">
        <v>1487</v>
      </c>
      <c r="L27" s="72">
        <v>1785</v>
      </c>
      <c r="M27" s="24">
        <v>12427.92</v>
      </c>
      <c r="N27" s="1">
        <v>12720.83</v>
      </c>
      <c r="O27" s="1">
        <v>13776.18</v>
      </c>
      <c r="P27" s="1">
        <v>8465.13</v>
      </c>
      <c r="Q27" s="1">
        <v>4812.87</v>
      </c>
      <c r="R27" s="15">
        <v>10755.57</v>
      </c>
      <c r="S27" s="21">
        <v>10658.52</v>
      </c>
      <c r="U27" s="3"/>
    </row>
    <row r="28" spans="2:21" ht="15.75">
      <c r="B28" s="10" t="s">
        <v>27</v>
      </c>
      <c r="C28" s="18">
        <v>5020</v>
      </c>
      <c r="D28" s="18">
        <v>652</v>
      </c>
      <c r="E28" s="18">
        <v>4188</v>
      </c>
      <c r="F28" s="18">
        <v>3676</v>
      </c>
      <c r="G28" s="18">
        <v>235</v>
      </c>
      <c r="H28" s="18">
        <v>277</v>
      </c>
      <c r="I28" s="18">
        <v>832</v>
      </c>
      <c r="J28" s="27">
        <v>820</v>
      </c>
      <c r="K28" s="72">
        <v>1221</v>
      </c>
      <c r="L28" s="72">
        <v>1652</v>
      </c>
      <c r="M28" s="24">
        <v>12500.45</v>
      </c>
      <c r="N28" s="1">
        <v>12892.97</v>
      </c>
      <c r="O28" s="1">
        <v>13599.9</v>
      </c>
      <c r="P28" s="1">
        <v>8766.8</v>
      </c>
      <c r="Q28" s="1">
        <v>7012.14</v>
      </c>
      <c r="R28" s="15">
        <v>10524.61</v>
      </c>
      <c r="S28" s="21">
        <v>10442.3</v>
      </c>
      <c r="U28" s="3"/>
    </row>
    <row r="29" spans="2:21" ht="15.75">
      <c r="B29" s="10" t="s">
        <v>28</v>
      </c>
      <c r="C29" s="18">
        <v>20685</v>
      </c>
      <c r="D29" s="18">
        <v>4141</v>
      </c>
      <c r="E29" s="18">
        <v>17700</v>
      </c>
      <c r="F29" s="18">
        <v>15715</v>
      </c>
      <c r="G29" s="18">
        <v>1116</v>
      </c>
      <c r="H29" s="18">
        <v>869</v>
      </c>
      <c r="I29" s="18">
        <v>2985</v>
      </c>
      <c r="J29" s="27">
        <v>2889</v>
      </c>
      <c r="K29" s="72">
        <v>3776</v>
      </c>
      <c r="L29" s="72">
        <v>8092</v>
      </c>
      <c r="M29" s="24">
        <v>13807.16</v>
      </c>
      <c r="N29" s="1">
        <v>14324.51</v>
      </c>
      <c r="O29" s="1">
        <v>15083.39</v>
      </c>
      <c r="P29" s="1">
        <v>9473.98</v>
      </c>
      <c r="Q29" s="1">
        <v>6830.37</v>
      </c>
      <c r="R29" s="15">
        <v>10739.4</v>
      </c>
      <c r="S29" s="21">
        <v>10371.25</v>
      </c>
      <c r="U29" s="3"/>
    </row>
    <row r="30" spans="2:21" ht="15.75">
      <c r="B30" s="10" t="s">
        <v>29</v>
      </c>
      <c r="C30" s="18">
        <v>37865</v>
      </c>
      <c r="D30" s="18">
        <v>7790</v>
      </c>
      <c r="E30" s="18">
        <v>33715</v>
      </c>
      <c r="F30" s="18">
        <v>30509</v>
      </c>
      <c r="G30" s="18">
        <v>1793</v>
      </c>
      <c r="H30" s="18">
        <v>1413</v>
      </c>
      <c r="I30" s="18">
        <v>4150</v>
      </c>
      <c r="J30" s="27">
        <v>3997</v>
      </c>
      <c r="K30" s="72">
        <v>4624</v>
      </c>
      <c r="L30" s="72">
        <v>13505</v>
      </c>
      <c r="M30" s="24">
        <v>15129.36</v>
      </c>
      <c r="N30" s="1">
        <v>15637.21</v>
      </c>
      <c r="O30" s="1">
        <v>16328.04</v>
      </c>
      <c r="P30" s="1">
        <v>9965.11</v>
      </c>
      <c r="Q30" s="1">
        <v>7918.6</v>
      </c>
      <c r="R30" s="15">
        <v>11003.65</v>
      </c>
      <c r="S30" s="21">
        <v>10596.02</v>
      </c>
      <c r="U30" s="3"/>
    </row>
    <row r="31" spans="2:21" ht="16.5" thickBot="1">
      <c r="B31" s="11" t="s">
        <v>30</v>
      </c>
      <c r="C31" s="19">
        <v>47045</v>
      </c>
      <c r="D31" s="19">
        <v>9744</v>
      </c>
      <c r="E31" s="19">
        <v>41330</v>
      </c>
      <c r="F31" s="19">
        <v>37452</v>
      </c>
      <c r="G31" s="19">
        <v>2194</v>
      </c>
      <c r="H31" s="19">
        <v>1684</v>
      </c>
      <c r="I31" s="19">
        <v>5715</v>
      </c>
      <c r="J31" s="19">
        <v>5465</v>
      </c>
      <c r="K31" s="74">
        <v>6434</v>
      </c>
      <c r="L31" s="74">
        <v>18707</v>
      </c>
      <c r="M31" s="25">
        <v>14682.65</v>
      </c>
      <c r="N31" s="2">
        <v>15182.29</v>
      </c>
      <c r="O31" s="2">
        <v>15857.98</v>
      </c>
      <c r="P31" s="2">
        <v>9831.24</v>
      </c>
      <c r="Q31" s="2">
        <v>7126.32</v>
      </c>
      <c r="R31" s="16">
        <v>11069.93</v>
      </c>
      <c r="S31" s="22">
        <v>10652.35</v>
      </c>
      <c r="U31" s="3"/>
    </row>
    <row r="32" spans="2:21" s="6" customFormat="1" ht="16.5" thickBot="1">
      <c r="B32" s="44" t="s">
        <v>41</v>
      </c>
      <c r="C32" s="45">
        <f>SUM(C29:C31)</f>
        <v>105595</v>
      </c>
      <c r="D32" s="45">
        <f aca="true" t="shared" si="0" ref="D32:J32">SUM(D29:D31)</f>
        <v>21675</v>
      </c>
      <c r="E32" s="45">
        <f t="shared" si="0"/>
        <v>92745</v>
      </c>
      <c r="F32" s="45">
        <f t="shared" si="0"/>
        <v>83676</v>
      </c>
      <c r="G32" s="45">
        <f t="shared" si="0"/>
        <v>5103</v>
      </c>
      <c r="H32" s="45">
        <f t="shared" si="0"/>
        <v>3966</v>
      </c>
      <c r="I32" s="45">
        <f t="shared" si="0"/>
        <v>12850</v>
      </c>
      <c r="J32" s="46">
        <f t="shared" si="0"/>
        <v>12351</v>
      </c>
      <c r="K32" s="47">
        <f>SUM(K29:K31)</f>
        <v>14834</v>
      </c>
      <c r="L32" s="48">
        <f>SUM(L29:L31)</f>
        <v>40304</v>
      </c>
      <c r="M32" s="49">
        <v>14671.454595198637</v>
      </c>
      <c r="N32" s="50">
        <v>15183.936681869642</v>
      </c>
      <c r="O32" s="50">
        <v>15883.870483890245</v>
      </c>
      <c r="P32" s="50">
        <v>9800.1453164805</v>
      </c>
      <c r="Q32" s="50">
        <v>7343.751739788199</v>
      </c>
      <c r="R32" s="51">
        <v>10972.610149416341</v>
      </c>
      <c r="S32" s="52">
        <v>10569.232961703507</v>
      </c>
      <c r="U32" s="3"/>
    </row>
    <row r="33" spans="2:21" ht="32.25" thickBot="1">
      <c r="B33" s="32" t="s">
        <v>32</v>
      </c>
      <c r="C33" s="33">
        <f>SUM(C8:C28)+SUM(C29:C31)</f>
        <v>262128</v>
      </c>
      <c r="D33" s="33">
        <f>SUM(D8:D28)+SUM(D29:D31)</f>
        <v>46485</v>
      </c>
      <c r="E33" s="33">
        <f>SUM(E8:E28)+SUM(E29:E31)</f>
        <v>227693</v>
      </c>
      <c r="F33" s="33">
        <f>SUM(F8:F28)+SUM(F29:F31)</f>
        <v>202299</v>
      </c>
      <c r="G33" s="33">
        <f aca="true" t="shared" si="1" ref="G33:L33">SUM(G8:G28)+SUM(G29:G31)</f>
        <v>12817</v>
      </c>
      <c r="H33" s="33">
        <f t="shared" si="1"/>
        <v>12577</v>
      </c>
      <c r="I33" s="33">
        <f t="shared" si="1"/>
        <v>34435</v>
      </c>
      <c r="J33" s="40">
        <f t="shared" si="1"/>
        <v>33578</v>
      </c>
      <c r="K33" s="41">
        <f>SUM(K8:K28)+SUM(K29:K31)</f>
        <v>44938</v>
      </c>
      <c r="L33" s="42">
        <f t="shared" si="1"/>
        <v>88935</v>
      </c>
      <c r="M33" s="34">
        <v>14050.825776185682</v>
      </c>
      <c r="N33" s="35">
        <v>14517.641215847658</v>
      </c>
      <c r="O33" s="35">
        <v>15302.273497249123</v>
      </c>
      <c r="P33" s="35">
        <v>9384.208259343059</v>
      </c>
      <c r="Q33" s="35">
        <v>7128.349994434285</v>
      </c>
      <c r="R33" s="36">
        <v>10964.123063743285</v>
      </c>
      <c r="S33" s="37">
        <v>10749.4149830246</v>
      </c>
      <c r="U33" s="3"/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32646</v>
      </c>
      <c r="D36" s="54">
        <f aca="true" t="shared" si="2" ref="D36:J36">D8+D9+D18+D20+D22+D24</f>
        <v>6827</v>
      </c>
      <c r="E36" s="54">
        <f t="shared" si="2"/>
        <v>29671</v>
      </c>
      <c r="F36" s="54">
        <f t="shared" si="2"/>
        <v>26846</v>
      </c>
      <c r="G36" s="54">
        <f t="shared" si="2"/>
        <v>1257</v>
      </c>
      <c r="H36" s="54">
        <f t="shared" si="2"/>
        <v>1568</v>
      </c>
      <c r="I36" s="54">
        <f t="shared" si="2"/>
        <v>2975</v>
      </c>
      <c r="J36" s="54">
        <f t="shared" si="2"/>
        <v>2901</v>
      </c>
      <c r="K36" s="38">
        <f>K8+K9+K18+K20+K22+K24</f>
        <v>3581</v>
      </c>
      <c r="L36" s="39">
        <f>L8+L9+L18+L20+L22+L24</f>
        <v>7761</v>
      </c>
      <c r="M36" s="55">
        <v>16186.9883327207</v>
      </c>
      <c r="N36" s="56">
        <v>16626.295817127837</v>
      </c>
      <c r="O36" s="56">
        <v>17368.46836735454</v>
      </c>
      <c r="P36" s="56">
        <v>10783.086674622116</v>
      </c>
      <c r="Q36" s="56">
        <v>8603.687149234693</v>
      </c>
      <c r="R36" s="56">
        <v>11805.57913277311</v>
      </c>
      <c r="S36" s="57">
        <v>11592.824205446397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Z3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60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8" t="s">
        <v>59</v>
      </c>
      <c r="L5" s="98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9"/>
      <c r="L6" s="99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76" t="s">
        <v>34</v>
      </c>
      <c r="F7" s="76" t="s">
        <v>1</v>
      </c>
      <c r="G7" s="76" t="s">
        <v>2</v>
      </c>
      <c r="H7" s="76" t="s">
        <v>3</v>
      </c>
      <c r="I7" s="78"/>
      <c r="J7" s="94"/>
      <c r="K7" s="100"/>
      <c r="L7" s="100"/>
      <c r="M7" s="92"/>
      <c r="N7" s="78"/>
      <c r="O7" s="78"/>
      <c r="P7" s="78"/>
      <c r="Q7" s="78"/>
      <c r="R7" s="78"/>
      <c r="S7" s="80"/>
    </row>
    <row r="8" spans="2:21" ht="15.75">
      <c r="B8" s="9" t="s">
        <v>7</v>
      </c>
      <c r="C8" s="17">
        <v>8011</v>
      </c>
      <c r="D8" s="17">
        <v>1126</v>
      </c>
      <c r="E8" s="17">
        <v>7113</v>
      </c>
      <c r="F8" s="17">
        <v>6271</v>
      </c>
      <c r="G8" s="17">
        <v>358</v>
      </c>
      <c r="H8" s="17">
        <v>484</v>
      </c>
      <c r="I8" s="17">
        <v>898</v>
      </c>
      <c r="J8" s="26">
        <v>878</v>
      </c>
      <c r="K8" s="71">
        <v>1216</v>
      </c>
      <c r="L8" s="71">
        <v>2350</v>
      </c>
      <c r="M8" s="23">
        <v>15489.49</v>
      </c>
      <c r="N8" s="13">
        <v>15997.67</v>
      </c>
      <c r="O8" s="13">
        <v>16872.73</v>
      </c>
      <c r="P8" s="13">
        <v>10387.83</v>
      </c>
      <c r="Q8" s="13">
        <v>8809.24</v>
      </c>
      <c r="R8" s="14">
        <v>11464.27</v>
      </c>
      <c r="S8" s="20">
        <v>11324.54</v>
      </c>
      <c r="U8" s="3"/>
    </row>
    <row r="9" spans="2:21" ht="15.75">
      <c r="B9" s="10" t="s">
        <v>8</v>
      </c>
      <c r="C9" s="18">
        <v>2993</v>
      </c>
      <c r="D9" s="18">
        <v>662</v>
      </c>
      <c r="E9" s="18">
        <v>2738</v>
      </c>
      <c r="F9" s="18">
        <v>2479</v>
      </c>
      <c r="G9" s="18">
        <v>125</v>
      </c>
      <c r="H9" s="18">
        <v>134</v>
      </c>
      <c r="I9" s="18">
        <v>255</v>
      </c>
      <c r="J9" s="27">
        <v>247</v>
      </c>
      <c r="K9" s="72">
        <v>281</v>
      </c>
      <c r="L9" s="72">
        <v>665</v>
      </c>
      <c r="M9" s="24">
        <v>17051.15</v>
      </c>
      <c r="N9" s="1">
        <v>17526.35</v>
      </c>
      <c r="O9" s="1">
        <v>18260.16</v>
      </c>
      <c r="P9" s="1">
        <v>12014.39</v>
      </c>
      <c r="Q9" s="1">
        <v>9092.53</v>
      </c>
      <c r="R9" s="15">
        <v>11948.86</v>
      </c>
      <c r="S9" s="21">
        <v>11544.63</v>
      </c>
      <c r="U9" s="3"/>
    </row>
    <row r="10" spans="2:21" ht="15.75">
      <c r="B10" s="10" t="s">
        <v>9</v>
      </c>
      <c r="C10" s="18">
        <v>6735</v>
      </c>
      <c r="D10" s="18">
        <v>831</v>
      </c>
      <c r="E10" s="18">
        <v>5897</v>
      </c>
      <c r="F10" s="18">
        <v>5184</v>
      </c>
      <c r="G10" s="18">
        <v>350</v>
      </c>
      <c r="H10" s="18">
        <v>363</v>
      </c>
      <c r="I10" s="18">
        <v>838</v>
      </c>
      <c r="J10" s="27">
        <v>824</v>
      </c>
      <c r="K10" s="72">
        <v>1674</v>
      </c>
      <c r="L10" s="72">
        <v>2098</v>
      </c>
      <c r="M10" s="24">
        <v>13082.04</v>
      </c>
      <c r="N10" s="1">
        <v>13461.89</v>
      </c>
      <c r="O10" s="1">
        <v>14203.73</v>
      </c>
      <c r="P10" s="1">
        <v>8358.2</v>
      </c>
      <c r="Q10" s="1">
        <v>7806.28</v>
      </c>
      <c r="R10" s="15">
        <v>10409</v>
      </c>
      <c r="S10" s="21">
        <v>10328.73</v>
      </c>
      <c r="U10" s="3"/>
    </row>
    <row r="11" spans="2:21" ht="15.75">
      <c r="B11" s="10" t="s">
        <v>10</v>
      </c>
      <c r="C11" s="18">
        <v>6930</v>
      </c>
      <c r="D11" s="18">
        <v>933</v>
      </c>
      <c r="E11" s="18">
        <v>5751</v>
      </c>
      <c r="F11" s="18">
        <v>4895</v>
      </c>
      <c r="G11" s="18">
        <v>376</v>
      </c>
      <c r="H11" s="18">
        <v>480</v>
      </c>
      <c r="I11" s="18">
        <v>1179</v>
      </c>
      <c r="J11" s="27">
        <v>1164</v>
      </c>
      <c r="K11" s="72">
        <v>1779</v>
      </c>
      <c r="L11" s="72">
        <v>2392</v>
      </c>
      <c r="M11" s="24">
        <v>12769.54</v>
      </c>
      <c r="N11" s="1">
        <v>13206.76</v>
      </c>
      <c r="O11" s="1">
        <v>14129.74</v>
      </c>
      <c r="P11" s="1">
        <v>9133.25</v>
      </c>
      <c r="Q11" s="1">
        <v>6985.18</v>
      </c>
      <c r="R11" s="15">
        <v>10636.89</v>
      </c>
      <c r="S11" s="21">
        <v>10579</v>
      </c>
      <c r="U11" s="3"/>
    </row>
    <row r="12" spans="2:21" ht="15.75">
      <c r="B12" s="10" t="s">
        <v>11</v>
      </c>
      <c r="C12" s="18">
        <v>4009</v>
      </c>
      <c r="D12" s="18">
        <v>590</v>
      </c>
      <c r="E12" s="18">
        <v>3315</v>
      </c>
      <c r="F12" s="18">
        <v>2799</v>
      </c>
      <c r="G12" s="18">
        <v>271</v>
      </c>
      <c r="H12" s="18">
        <v>245</v>
      </c>
      <c r="I12" s="18">
        <v>694</v>
      </c>
      <c r="J12" s="27">
        <v>685</v>
      </c>
      <c r="K12" s="72">
        <v>1019</v>
      </c>
      <c r="L12" s="72">
        <v>1420</v>
      </c>
      <c r="M12" s="24">
        <v>12687.34</v>
      </c>
      <c r="N12" s="1">
        <v>13108.74</v>
      </c>
      <c r="O12" s="1">
        <v>14138.15</v>
      </c>
      <c r="P12" s="1">
        <v>8668.04</v>
      </c>
      <c r="Q12" s="1">
        <v>6260.24</v>
      </c>
      <c r="R12" s="15">
        <v>10674.5</v>
      </c>
      <c r="S12" s="21">
        <v>10564.55</v>
      </c>
      <c r="U12" s="3"/>
    </row>
    <row r="13" spans="2:21" ht="15.75">
      <c r="B13" s="10" t="s">
        <v>12</v>
      </c>
      <c r="C13" s="18">
        <v>13934</v>
      </c>
      <c r="D13" s="18">
        <v>2231</v>
      </c>
      <c r="E13" s="18">
        <v>11915</v>
      </c>
      <c r="F13" s="18">
        <v>10457</v>
      </c>
      <c r="G13" s="18">
        <v>638</v>
      </c>
      <c r="H13" s="18">
        <v>820</v>
      </c>
      <c r="I13" s="18">
        <v>2019</v>
      </c>
      <c r="J13" s="27">
        <v>1988</v>
      </c>
      <c r="K13" s="72">
        <v>3020</v>
      </c>
      <c r="L13" s="72">
        <v>4167</v>
      </c>
      <c r="M13" s="24">
        <v>13647.84</v>
      </c>
      <c r="N13" s="1">
        <v>14201.91</v>
      </c>
      <c r="O13" s="1">
        <v>15016.62</v>
      </c>
      <c r="P13" s="1">
        <v>9528.69</v>
      </c>
      <c r="Q13" s="1">
        <v>7448.27</v>
      </c>
      <c r="R13" s="15">
        <v>10378.16</v>
      </c>
      <c r="S13" s="21">
        <v>10276.73</v>
      </c>
      <c r="U13" s="3"/>
    </row>
    <row r="14" spans="2:21" ht="15.75">
      <c r="B14" s="10" t="s">
        <v>13</v>
      </c>
      <c r="C14" s="18">
        <v>8100</v>
      </c>
      <c r="D14" s="18">
        <v>1135</v>
      </c>
      <c r="E14" s="18">
        <v>6514</v>
      </c>
      <c r="F14" s="18">
        <v>5496</v>
      </c>
      <c r="G14" s="18">
        <v>524</v>
      </c>
      <c r="H14" s="18">
        <v>494</v>
      </c>
      <c r="I14" s="18">
        <v>1586</v>
      </c>
      <c r="J14" s="27">
        <v>1572</v>
      </c>
      <c r="K14" s="72">
        <v>1912</v>
      </c>
      <c r="L14" s="72">
        <v>3186</v>
      </c>
      <c r="M14" s="24">
        <v>12700.17</v>
      </c>
      <c r="N14" s="1">
        <v>13083.68</v>
      </c>
      <c r="O14" s="1">
        <v>14093.94</v>
      </c>
      <c r="P14" s="1">
        <v>9224.87</v>
      </c>
      <c r="Q14" s="1">
        <v>5953.54</v>
      </c>
      <c r="R14" s="15">
        <v>11126.01</v>
      </c>
      <c r="S14" s="21">
        <v>11090.59</v>
      </c>
      <c r="U14" s="3"/>
    </row>
    <row r="15" spans="2:21" ht="15.75">
      <c r="B15" s="10" t="s">
        <v>14</v>
      </c>
      <c r="C15" s="18">
        <v>9424</v>
      </c>
      <c r="D15" s="18">
        <v>1483</v>
      </c>
      <c r="E15" s="18">
        <v>7717</v>
      </c>
      <c r="F15" s="18">
        <v>6430</v>
      </c>
      <c r="G15" s="18">
        <v>561</v>
      </c>
      <c r="H15" s="18">
        <v>726</v>
      </c>
      <c r="I15" s="18">
        <v>1707</v>
      </c>
      <c r="J15" s="27">
        <v>1683</v>
      </c>
      <c r="K15" s="72">
        <v>2425</v>
      </c>
      <c r="L15" s="72">
        <v>3375</v>
      </c>
      <c r="M15" s="24">
        <v>12861.38</v>
      </c>
      <c r="N15" s="1">
        <v>13246.67</v>
      </c>
      <c r="O15" s="1">
        <v>14445.85</v>
      </c>
      <c r="P15" s="1">
        <v>9552.01</v>
      </c>
      <c r="Q15" s="1">
        <v>5480.92</v>
      </c>
      <c r="R15" s="15">
        <v>11119.55</v>
      </c>
      <c r="S15" s="21">
        <v>11026.73</v>
      </c>
      <c r="U15" s="3"/>
    </row>
    <row r="16" spans="2:21" ht="15.75">
      <c r="B16" s="10" t="s">
        <v>15</v>
      </c>
      <c r="C16" s="18">
        <v>18187</v>
      </c>
      <c r="D16" s="18">
        <v>2625</v>
      </c>
      <c r="E16" s="18">
        <v>16151</v>
      </c>
      <c r="F16" s="18">
        <v>14525</v>
      </c>
      <c r="G16" s="18">
        <v>803</v>
      </c>
      <c r="H16" s="18">
        <v>823</v>
      </c>
      <c r="I16" s="18">
        <v>2036</v>
      </c>
      <c r="J16" s="27">
        <v>1988</v>
      </c>
      <c r="K16" s="72">
        <v>2436</v>
      </c>
      <c r="L16" s="72">
        <v>5376</v>
      </c>
      <c r="M16" s="24">
        <v>14913.52</v>
      </c>
      <c r="N16" s="1">
        <v>15371.76</v>
      </c>
      <c r="O16" s="1">
        <v>16122.7</v>
      </c>
      <c r="P16" s="1">
        <v>9378.86</v>
      </c>
      <c r="Q16" s="1">
        <v>7965.94</v>
      </c>
      <c r="R16" s="15">
        <v>11278.35</v>
      </c>
      <c r="S16" s="21">
        <v>11147.17</v>
      </c>
      <c r="U16" s="3"/>
    </row>
    <row r="17" spans="2:26" ht="15.75">
      <c r="B17" s="10" t="s">
        <v>16</v>
      </c>
      <c r="C17" s="18">
        <v>4623</v>
      </c>
      <c r="D17" s="18">
        <v>683</v>
      </c>
      <c r="E17" s="18">
        <v>3901</v>
      </c>
      <c r="F17" s="18">
        <v>3454</v>
      </c>
      <c r="G17" s="18">
        <v>255</v>
      </c>
      <c r="H17" s="18">
        <v>192</v>
      </c>
      <c r="I17" s="18">
        <v>722</v>
      </c>
      <c r="J17" s="27">
        <v>710</v>
      </c>
      <c r="K17" s="72">
        <v>1008</v>
      </c>
      <c r="L17" s="72">
        <v>1442</v>
      </c>
      <c r="M17" s="24">
        <v>13265.14</v>
      </c>
      <c r="N17" s="1">
        <v>13742.01</v>
      </c>
      <c r="O17" s="1">
        <v>14480.1</v>
      </c>
      <c r="P17" s="1">
        <v>9212.94</v>
      </c>
      <c r="Q17" s="1">
        <v>6479.14</v>
      </c>
      <c r="R17" s="15">
        <v>10688.67</v>
      </c>
      <c r="S17" s="21">
        <v>10583.26</v>
      </c>
      <c r="U17" s="3"/>
      <c r="V17" s="5"/>
      <c r="W17" s="5"/>
      <c r="X17" s="5"/>
      <c r="Y17" s="5"/>
      <c r="Z17" s="5"/>
    </row>
    <row r="18" spans="2:21" ht="15.75">
      <c r="B18" s="10" t="s">
        <v>17</v>
      </c>
      <c r="C18" s="18">
        <v>5053</v>
      </c>
      <c r="D18" s="18">
        <v>698</v>
      </c>
      <c r="E18" s="18">
        <v>4484</v>
      </c>
      <c r="F18" s="18">
        <v>3926</v>
      </c>
      <c r="G18" s="18">
        <v>260</v>
      </c>
      <c r="H18" s="18">
        <v>298</v>
      </c>
      <c r="I18" s="18">
        <v>569</v>
      </c>
      <c r="J18" s="27">
        <v>562</v>
      </c>
      <c r="K18" s="72">
        <v>845</v>
      </c>
      <c r="L18" s="72">
        <v>1449</v>
      </c>
      <c r="M18" s="24">
        <v>14899.71</v>
      </c>
      <c r="N18" s="1">
        <v>15329.36</v>
      </c>
      <c r="O18" s="1">
        <v>16268.95</v>
      </c>
      <c r="P18" s="1">
        <v>9999.83</v>
      </c>
      <c r="Q18" s="1">
        <v>7600.77</v>
      </c>
      <c r="R18" s="15">
        <v>11513.66</v>
      </c>
      <c r="S18" s="21">
        <v>11409.61</v>
      </c>
      <c r="U18" s="3"/>
    </row>
    <row r="19" spans="2:22" ht="15.75">
      <c r="B19" s="10" t="s">
        <v>18</v>
      </c>
      <c r="C19" s="18">
        <v>8776</v>
      </c>
      <c r="D19" s="18">
        <v>1260</v>
      </c>
      <c r="E19" s="18">
        <v>7310</v>
      </c>
      <c r="F19" s="18">
        <v>6384</v>
      </c>
      <c r="G19" s="18">
        <v>501</v>
      </c>
      <c r="H19" s="18">
        <v>425</v>
      </c>
      <c r="I19" s="18">
        <v>1466</v>
      </c>
      <c r="J19" s="27">
        <v>1433</v>
      </c>
      <c r="K19" s="72">
        <v>1982</v>
      </c>
      <c r="L19" s="72">
        <v>3368</v>
      </c>
      <c r="M19" s="24">
        <v>13230.91</v>
      </c>
      <c r="N19" s="1">
        <v>13670.3</v>
      </c>
      <c r="O19" s="1">
        <v>14512.48</v>
      </c>
      <c r="P19" s="1">
        <v>8552.35</v>
      </c>
      <c r="Q19" s="1">
        <v>7052.78</v>
      </c>
      <c r="R19" s="15">
        <v>11040.02</v>
      </c>
      <c r="S19" s="21">
        <v>10923.06</v>
      </c>
      <c r="U19" s="3"/>
      <c r="V19" s="5"/>
    </row>
    <row r="20" spans="2:22" ht="15.75">
      <c r="B20" s="10" t="s">
        <v>19</v>
      </c>
      <c r="C20" s="18">
        <v>3203</v>
      </c>
      <c r="D20" s="18">
        <v>1048</v>
      </c>
      <c r="E20" s="18">
        <v>3013</v>
      </c>
      <c r="F20" s="18">
        <v>2785</v>
      </c>
      <c r="G20" s="18">
        <v>96</v>
      </c>
      <c r="H20" s="18">
        <v>132</v>
      </c>
      <c r="I20" s="18">
        <v>190</v>
      </c>
      <c r="J20" s="27">
        <v>180</v>
      </c>
      <c r="K20" s="72">
        <v>200</v>
      </c>
      <c r="L20" s="72">
        <v>618</v>
      </c>
      <c r="M20" s="24">
        <v>17858.68</v>
      </c>
      <c r="N20" s="1">
        <v>18178.73</v>
      </c>
      <c r="O20" s="1">
        <v>18699.6</v>
      </c>
      <c r="P20" s="1">
        <v>13618.09</v>
      </c>
      <c r="Q20" s="1">
        <v>10567.42</v>
      </c>
      <c r="R20" s="15">
        <v>12783.21</v>
      </c>
      <c r="S20" s="21">
        <v>12504.62</v>
      </c>
      <c r="U20" s="3"/>
      <c r="V20" s="5"/>
    </row>
    <row r="21" spans="2:22" ht="15.75">
      <c r="B21" s="10" t="s">
        <v>20</v>
      </c>
      <c r="C21" s="18">
        <v>7362</v>
      </c>
      <c r="D21" s="18">
        <v>1057</v>
      </c>
      <c r="E21" s="18">
        <v>6109</v>
      </c>
      <c r="F21" s="18">
        <v>5243</v>
      </c>
      <c r="G21" s="18">
        <v>390</v>
      </c>
      <c r="H21" s="18">
        <v>476</v>
      </c>
      <c r="I21" s="18">
        <v>1253</v>
      </c>
      <c r="J21" s="27">
        <v>1239</v>
      </c>
      <c r="K21" s="72">
        <v>1446</v>
      </c>
      <c r="L21" s="72">
        <v>2704</v>
      </c>
      <c r="M21" s="24">
        <v>13701.85</v>
      </c>
      <c r="N21" s="1">
        <v>14112.52</v>
      </c>
      <c r="O21" s="1">
        <v>14972.16</v>
      </c>
      <c r="P21" s="1">
        <v>9591.65</v>
      </c>
      <c r="Q21" s="1">
        <v>8375.68</v>
      </c>
      <c r="R21" s="15">
        <v>11699.67</v>
      </c>
      <c r="S21" s="21">
        <v>11630.06</v>
      </c>
      <c r="U21" s="3"/>
      <c r="V21" s="5"/>
    </row>
    <row r="22" spans="2:23" ht="15.75">
      <c r="B22" s="10" t="s">
        <v>21</v>
      </c>
      <c r="C22" s="18">
        <v>1535</v>
      </c>
      <c r="D22" s="18">
        <v>262</v>
      </c>
      <c r="E22" s="18">
        <v>1148</v>
      </c>
      <c r="F22" s="18">
        <v>1032</v>
      </c>
      <c r="G22" s="18">
        <v>74</v>
      </c>
      <c r="H22" s="18">
        <v>42</v>
      </c>
      <c r="I22" s="18">
        <v>387</v>
      </c>
      <c r="J22" s="27">
        <v>381</v>
      </c>
      <c r="K22" s="72">
        <v>276</v>
      </c>
      <c r="L22" s="72">
        <v>474</v>
      </c>
      <c r="M22" s="24">
        <v>14635.54</v>
      </c>
      <c r="N22" s="1">
        <v>16021.45</v>
      </c>
      <c r="O22" s="1">
        <v>16751.37</v>
      </c>
      <c r="P22" s="1">
        <v>11347.65</v>
      </c>
      <c r="Q22" s="1">
        <v>6321.26</v>
      </c>
      <c r="R22" s="15">
        <v>10524.36</v>
      </c>
      <c r="S22" s="21">
        <v>10395.2</v>
      </c>
      <c r="U22" s="3"/>
      <c r="V22" s="5"/>
      <c r="W22" s="28"/>
    </row>
    <row r="23" spans="2:23" ht="15.75">
      <c r="B23" s="10" t="s">
        <v>22</v>
      </c>
      <c r="C23" s="18">
        <v>7674</v>
      </c>
      <c r="D23" s="18">
        <v>1125</v>
      </c>
      <c r="E23" s="18">
        <v>6609</v>
      </c>
      <c r="F23" s="18">
        <v>5899</v>
      </c>
      <c r="G23" s="18">
        <v>335</v>
      </c>
      <c r="H23" s="18">
        <v>375</v>
      </c>
      <c r="I23" s="18">
        <v>1065</v>
      </c>
      <c r="J23" s="27">
        <v>1052</v>
      </c>
      <c r="K23" s="72">
        <v>1441</v>
      </c>
      <c r="L23" s="72">
        <v>2429</v>
      </c>
      <c r="M23" s="24">
        <v>14133.19</v>
      </c>
      <c r="N23" s="1">
        <v>14691.46</v>
      </c>
      <c r="O23" s="1">
        <v>15425.53</v>
      </c>
      <c r="P23" s="1">
        <v>9640.07</v>
      </c>
      <c r="Q23" s="1">
        <v>7656.82</v>
      </c>
      <c r="R23" s="15">
        <v>10668.79</v>
      </c>
      <c r="S23" s="21">
        <v>10595.93</v>
      </c>
      <c r="U23" s="3"/>
      <c r="V23" s="5"/>
      <c r="W23" s="28"/>
    </row>
    <row r="24" spans="2:22" ht="31.5">
      <c r="B24" s="10" t="s">
        <v>23</v>
      </c>
      <c r="C24" s="18">
        <v>11811</v>
      </c>
      <c r="D24" s="18">
        <v>3003</v>
      </c>
      <c r="E24" s="18">
        <v>11131</v>
      </c>
      <c r="F24" s="18">
        <v>10313</v>
      </c>
      <c r="G24" s="18">
        <v>343</v>
      </c>
      <c r="H24" s="18">
        <v>475</v>
      </c>
      <c r="I24" s="18">
        <v>680</v>
      </c>
      <c r="J24" s="27">
        <v>657</v>
      </c>
      <c r="K24" s="73">
        <v>763</v>
      </c>
      <c r="L24" s="73">
        <v>2205</v>
      </c>
      <c r="M24" s="24">
        <v>18821.12</v>
      </c>
      <c r="N24" s="1">
        <v>19178.4</v>
      </c>
      <c r="O24" s="1">
        <v>19820.17</v>
      </c>
      <c r="P24" s="1">
        <v>12322.14</v>
      </c>
      <c r="Q24" s="1">
        <v>10195.45</v>
      </c>
      <c r="R24" s="15">
        <v>12972.6</v>
      </c>
      <c r="S24" s="21">
        <v>12563.94</v>
      </c>
      <c r="U24" s="3"/>
      <c r="V24" s="5"/>
    </row>
    <row r="25" spans="2:21" ht="15.75">
      <c r="B25" s="10" t="s">
        <v>24</v>
      </c>
      <c r="C25" s="18">
        <v>11874</v>
      </c>
      <c r="D25" s="18">
        <v>1807</v>
      </c>
      <c r="E25" s="18">
        <v>10159</v>
      </c>
      <c r="F25" s="18">
        <v>8931</v>
      </c>
      <c r="G25" s="18">
        <v>616</v>
      </c>
      <c r="H25" s="18">
        <v>612</v>
      </c>
      <c r="I25" s="18">
        <v>1715</v>
      </c>
      <c r="J25" s="27">
        <v>1693</v>
      </c>
      <c r="K25" s="72">
        <v>2516</v>
      </c>
      <c r="L25" s="72">
        <v>3705</v>
      </c>
      <c r="M25" s="24">
        <v>13872.7</v>
      </c>
      <c r="N25" s="1">
        <v>14499.84</v>
      </c>
      <c r="O25" s="1">
        <v>15311.9</v>
      </c>
      <c r="P25" s="1">
        <v>9411.33</v>
      </c>
      <c r="Q25" s="1">
        <v>7771.2</v>
      </c>
      <c r="R25" s="15">
        <v>10159.91</v>
      </c>
      <c r="S25" s="21">
        <v>10054.37</v>
      </c>
      <c r="U25" s="3"/>
    </row>
    <row r="26" spans="2:21" ht="15.75">
      <c r="B26" s="10" t="s">
        <v>25</v>
      </c>
      <c r="C26" s="18">
        <v>5211</v>
      </c>
      <c r="D26" s="18">
        <v>655</v>
      </c>
      <c r="E26" s="18">
        <v>4577</v>
      </c>
      <c r="F26" s="18">
        <v>3969</v>
      </c>
      <c r="G26" s="18">
        <v>291</v>
      </c>
      <c r="H26" s="18">
        <v>317</v>
      </c>
      <c r="I26" s="18">
        <v>634</v>
      </c>
      <c r="J26" s="27">
        <v>624</v>
      </c>
      <c r="K26" s="72">
        <v>1157</v>
      </c>
      <c r="L26" s="72">
        <v>1771</v>
      </c>
      <c r="M26" s="24">
        <v>13751.87</v>
      </c>
      <c r="N26" s="1">
        <v>14164.45</v>
      </c>
      <c r="O26" s="1">
        <v>15032.91</v>
      </c>
      <c r="P26" s="1">
        <v>9098.29</v>
      </c>
      <c r="Q26" s="1">
        <v>7941.59</v>
      </c>
      <c r="R26" s="15">
        <v>10773.38</v>
      </c>
      <c r="S26" s="21">
        <v>10667.15</v>
      </c>
      <c r="U26" s="3"/>
    </row>
    <row r="27" spans="2:21" ht="15.75">
      <c r="B27" s="10" t="s">
        <v>26</v>
      </c>
      <c r="C27" s="18">
        <v>5902</v>
      </c>
      <c r="D27" s="18">
        <v>875</v>
      </c>
      <c r="E27" s="18">
        <v>5020</v>
      </c>
      <c r="F27" s="18">
        <v>4302</v>
      </c>
      <c r="G27" s="18">
        <v>303</v>
      </c>
      <c r="H27" s="18">
        <v>415</v>
      </c>
      <c r="I27" s="18">
        <v>882</v>
      </c>
      <c r="J27" s="27">
        <v>869</v>
      </c>
      <c r="K27" s="72">
        <v>1487</v>
      </c>
      <c r="L27" s="72">
        <v>1785</v>
      </c>
      <c r="M27" s="24">
        <v>12993.28</v>
      </c>
      <c r="N27" s="1">
        <v>13390.08</v>
      </c>
      <c r="O27" s="1">
        <v>14509.56</v>
      </c>
      <c r="P27" s="1">
        <v>8878.9</v>
      </c>
      <c r="Q27" s="1">
        <v>5079.03</v>
      </c>
      <c r="R27" s="15">
        <v>10734.91</v>
      </c>
      <c r="S27" s="21">
        <v>10630.9</v>
      </c>
      <c r="U27" s="3"/>
    </row>
    <row r="28" spans="2:21" ht="15.75">
      <c r="B28" s="10" t="s">
        <v>27</v>
      </c>
      <c r="C28" s="18">
        <v>5009</v>
      </c>
      <c r="D28" s="18">
        <v>647</v>
      </c>
      <c r="E28" s="18">
        <v>4179</v>
      </c>
      <c r="F28" s="18">
        <v>3667</v>
      </c>
      <c r="G28" s="18">
        <v>235</v>
      </c>
      <c r="H28" s="18">
        <v>277</v>
      </c>
      <c r="I28" s="18">
        <v>830</v>
      </c>
      <c r="J28" s="27">
        <v>818</v>
      </c>
      <c r="K28" s="72">
        <v>1221</v>
      </c>
      <c r="L28" s="72">
        <v>1652</v>
      </c>
      <c r="M28" s="24">
        <v>13087.7</v>
      </c>
      <c r="N28" s="1">
        <v>13595.5</v>
      </c>
      <c r="O28" s="1">
        <v>14339.31</v>
      </c>
      <c r="P28" s="1">
        <v>9247.24</v>
      </c>
      <c r="Q28" s="1">
        <v>7437.83</v>
      </c>
      <c r="R28" s="15">
        <v>10530.92</v>
      </c>
      <c r="S28" s="21">
        <v>10442.87</v>
      </c>
      <c r="U28" s="3"/>
    </row>
    <row r="29" spans="2:21" ht="15.75">
      <c r="B29" s="10" t="s">
        <v>28</v>
      </c>
      <c r="C29" s="18">
        <v>20650</v>
      </c>
      <c r="D29" s="18">
        <v>4142</v>
      </c>
      <c r="E29" s="18">
        <v>17663</v>
      </c>
      <c r="F29" s="18">
        <v>15680</v>
      </c>
      <c r="G29" s="18">
        <v>1115</v>
      </c>
      <c r="H29" s="18">
        <v>868</v>
      </c>
      <c r="I29" s="18">
        <v>2987</v>
      </c>
      <c r="J29" s="27">
        <v>2891</v>
      </c>
      <c r="K29" s="72">
        <v>3776</v>
      </c>
      <c r="L29" s="72">
        <v>8092</v>
      </c>
      <c r="M29" s="24">
        <v>14424.98</v>
      </c>
      <c r="N29" s="1">
        <v>15043.64</v>
      </c>
      <c r="O29" s="1">
        <v>15837.68</v>
      </c>
      <c r="P29" s="1">
        <v>9923.22</v>
      </c>
      <c r="Q29" s="1">
        <v>7276.75</v>
      </c>
      <c r="R29" s="15">
        <v>10766.76</v>
      </c>
      <c r="S29" s="21">
        <v>10373.29</v>
      </c>
      <c r="U29" s="3"/>
    </row>
    <row r="30" spans="2:21" ht="15.75">
      <c r="B30" s="10" t="s">
        <v>29</v>
      </c>
      <c r="C30" s="18">
        <v>37811</v>
      </c>
      <c r="D30" s="18">
        <v>7717</v>
      </c>
      <c r="E30" s="18">
        <v>33659</v>
      </c>
      <c r="F30" s="18">
        <v>30447</v>
      </c>
      <c r="G30" s="18">
        <v>1799</v>
      </c>
      <c r="H30" s="18">
        <v>1413</v>
      </c>
      <c r="I30" s="18">
        <v>4152</v>
      </c>
      <c r="J30" s="27">
        <v>4000</v>
      </c>
      <c r="K30" s="72">
        <v>4624</v>
      </c>
      <c r="L30" s="72">
        <v>13505</v>
      </c>
      <c r="M30" s="24">
        <v>15840.97</v>
      </c>
      <c r="N30" s="1">
        <v>16434.28</v>
      </c>
      <c r="O30" s="1">
        <v>17164.42</v>
      </c>
      <c r="P30" s="1">
        <v>10390.38</v>
      </c>
      <c r="Q30" s="1">
        <v>8396.14</v>
      </c>
      <c r="R30" s="15">
        <v>11031.23</v>
      </c>
      <c r="S30" s="21">
        <v>10594.29</v>
      </c>
      <c r="U30" s="3"/>
    </row>
    <row r="31" spans="2:21" ht="16.5" thickBot="1">
      <c r="B31" s="11" t="s">
        <v>30</v>
      </c>
      <c r="C31" s="19">
        <v>47003</v>
      </c>
      <c r="D31" s="19">
        <v>9697</v>
      </c>
      <c r="E31" s="19">
        <v>41271</v>
      </c>
      <c r="F31" s="19">
        <v>37391</v>
      </c>
      <c r="G31" s="19">
        <v>2193</v>
      </c>
      <c r="H31" s="19">
        <v>1687</v>
      </c>
      <c r="I31" s="19">
        <v>5732</v>
      </c>
      <c r="J31" s="19">
        <v>5480</v>
      </c>
      <c r="K31" s="74">
        <v>6434</v>
      </c>
      <c r="L31" s="74">
        <v>18707</v>
      </c>
      <c r="M31" s="25">
        <v>15361.8</v>
      </c>
      <c r="N31" s="2">
        <v>15953.24</v>
      </c>
      <c r="O31" s="2">
        <v>16665.04</v>
      </c>
      <c r="P31" s="2">
        <v>10271.29</v>
      </c>
      <c r="Q31" s="2">
        <v>7567.67</v>
      </c>
      <c r="R31" s="16">
        <v>11103.04</v>
      </c>
      <c r="S31" s="22">
        <v>10647.48</v>
      </c>
      <c r="U31" s="3"/>
    </row>
    <row r="32" spans="2:21" s="6" customFormat="1" ht="16.5" thickBot="1">
      <c r="B32" s="44" t="s">
        <v>41</v>
      </c>
      <c r="C32" s="45">
        <f>SUM(C29:C31)</f>
        <v>105464</v>
      </c>
      <c r="D32" s="45">
        <f aca="true" t="shared" si="0" ref="D32:J32">SUM(D29:D31)</f>
        <v>21556</v>
      </c>
      <c r="E32" s="45">
        <f t="shared" si="0"/>
        <v>92593</v>
      </c>
      <c r="F32" s="45">
        <f t="shared" si="0"/>
        <v>83518</v>
      </c>
      <c r="G32" s="45">
        <f t="shared" si="0"/>
        <v>5107</v>
      </c>
      <c r="H32" s="45">
        <f t="shared" si="0"/>
        <v>3968</v>
      </c>
      <c r="I32" s="45">
        <f t="shared" si="0"/>
        <v>12871</v>
      </c>
      <c r="J32" s="46">
        <f t="shared" si="0"/>
        <v>12371</v>
      </c>
      <c r="K32" s="47">
        <f>SUM(K29:K31)</f>
        <v>14834</v>
      </c>
      <c r="L32" s="48">
        <f>SUM(L29:L31)</f>
        <v>40304</v>
      </c>
      <c r="M32" s="49">
        <v>15350.225938708942</v>
      </c>
      <c r="N32" s="50">
        <v>15954.67807274848</v>
      </c>
      <c r="O32" s="50">
        <v>16691.77207667808</v>
      </c>
      <c r="P32" s="50">
        <v>10237.244889367534</v>
      </c>
      <c r="Q32" s="50">
        <v>7799.0113004032255</v>
      </c>
      <c r="R32" s="51">
        <v>11001.843027736773</v>
      </c>
      <c r="S32" s="52">
        <v>10566.207152210816</v>
      </c>
      <c r="U32" s="3"/>
    </row>
    <row r="33" spans="2:21" ht="32.25" thickBot="1">
      <c r="B33" s="32" t="s">
        <v>32</v>
      </c>
      <c r="C33" s="33">
        <f>SUM(C8:C28)+SUM(C29:C31)</f>
        <v>261820</v>
      </c>
      <c r="D33" s="33">
        <f>SUM(D8:D28)+SUM(D29:D31)</f>
        <v>46292</v>
      </c>
      <c r="E33" s="33">
        <f>SUM(E8:E28)+SUM(E29:E31)</f>
        <v>227344</v>
      </c>
      <c r="F33" s="33">
        <f>SUM(F8:F28)+SUM(F29:F31)</f>
        <v>201959</v>
      </c>
      <c r="G33" s="33">
        <f aca="true" t="shared" si="1" ref="G33:L33">SUM(G8:G28)+SUM(G29:G31)</f>
        <v>12812</v>
      </c>
      <c r="H33" s="33">
        <f t="shared" si="1"/>
        <v>12573</v>
      </c>
      <c r="I33" s="33">
        <f t="shared" si="1"/>
        <v>34476</v>
      </c>
      <c r="J33" s="40">
        <f t="shared" si="1"/>
        <v>33618</v>
      </c>
      <c r="K33" s="41">
        <f>SUM(K8:K28)+SUM(K29:K31)</f>
        <v>44938</v>
      </c>
      <c r="L33" s="42">
        <f t="shared" si="1"/>
        <v>88935</v>
      </c>
      <c r="M33" s="34">
        <v>14703.435896875717</v>
      </c>
      <c r="N33" s="35">
        <v>15268.531992663102</v>
      </c>
      <c r="O33" s="35">
        <v>16093.867507117782</v>
      </c>
      <c r="P33" s="35">
        <v>9826.718654386514</v>
      </c>
      <c r="Q33" s="35">
        <v>7556.496466237174</v>
      </c>
      <c r="R33" s="36">
        <v>10977.040526163128</v>
      </c>
      <c r="S33" s="37">
        <v>10745.292473377358</v>
      </c>
      <c r="U33" s="3"/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32606</v>
      </c>
      <c r="D36" s="54">
        <f aca="true" t="shared" si="2" ref="D36:J36">D8+D9+D18+D20+D22+D24</f>
        <v>6799</v>
      </c>
      <c r="E36" s="54">
        <f t="shared" si="2"/>
        <v>29627</v>
      </c>
      <c r="F36" s="54">
        <f t="shared" si="2"/>
        <v>26806</v>
      </c>
      <c r="G36" s="54">
        <f t="shared" si="2"/>
        <v>1256</v>
      </c>
      <c r="H36" s="54">
        <f t="shared" si="2"/>
        <v>1565</v>
      </c>
      <c r="I36" s="54">
        <f t="shared" si="2"/>
        <v>2979</v>
      </c>
      <c r="J36" s="54">
        <f t="shared" si="2"/>
        <v>2905</v>
      </c>
      <c r="K36" s="38">
        <f>K8+K9+K18+K20+K22+K24</f>
        <v>3581</v>
      </c>
      <c r="L36" s="39">
        <f>L8+L9+L18+L20+L22+L24</f>
        <v>7761</v>
      </c>
      <c r="M36" s="55">
        <v>16941.00906796295</v>
      </c>
      <c r="N36" s="56">
        <v>17455.776903500184</v>
      </c>
      <c r="O36" s="56">
        <v>18231.85998545102</v>
      </c>
      <c r="P36" s="56">
        <v>11301.07553343949</v>
      </c>
      <c r="Q36" s="56">
        <v>9102.180626198084</v>
      </c>
      <c r="R36" s="56">
        <v>11821.496928499497</v>
      </c>
      <c r="S36" s="57">
        <v>11591.248296041307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S34" sqref="S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44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59" t="s">
        <v>34</v>
      </c>
      <c r="F7" s="59" t="s">
        <v>1</v>
      </c>
      <c r="G7" s="59" t="s">
        <v>2</v>
      </c>
      <c r="H7" s="59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8094</v>
      </c>
      <c r="D8" s="17">
        <v>1170</v>
      </c>
      <c r="E8" s="17">
        <v>7190</v>
      </c>
      <c r="F8" s="17">
        <v>6348</v>
      </c>
      <c r="G8" s="17">
        <v>366</v>
      </c>
      <c r="H8" s="17">
        <v>476</v>
      </c>
      <c r="I8" s="17">
        <v>904</v>
      </c>
      <c r="J8" s="26">
        <v>883</v>
      </c>
      <c r="K8" s="29">
        <v>1066</v>
      </c>
      <c r="L8" s="29">
        <v>2397</v>
      </c>
      <c r="M8" s="23">
        <v>14703.37</v>
      </c>
      <c r="N8" s="13">
        <v>15191.53</v>
      </c>
      <c r="O8" s="13">
        <v>15984.12</v>
      </c>
      <c r="P8" s="13">
        <v>9803.93</v>
      </c>
      <c r="Q8" s="13">
        <v>8779.19</v>
      </c>
      <c r="R8" s="14">
        <v>10820.71</v>
      </c>
      <c r="S8" s="20">
        <v>10687.14</v>
      </c>
    </row>
    <row r="9" spans="2:19" ht="15.75">
      <c r="B9" s="10" t="s">
        <v>8</v>
      </c>
      <c r="C9" s="18">
        <v>3032</v>
      </c>
      <c r="D9" s="18">
        <v>659</v>
      </c>
      <c r="E9" s="18">
        <v>2780</v>
      </c>
      <c r="F9" s="18">
        <v>2519</v>
      </c>
      <c r="G9" s="18">
        <v>121</v>
      </c>
      <c r="H9" s="18">
        <v>140</v>
      </c>
      <c r="I9" s="18">
        <v>252</v>
      </c>
      <c r="J9" s="27">
        <v>244</v>
      </c>
      <c r="K9" s="30">
        <v>239</v>
      </c>
      <c r="L9" s="30">
        <v>680</v>
      </c>
      <c r="M9" s="24">
        <v>16175.61</v>
      </c>
      <c r="N9" s="1">
        <v>16609.78</v>
      </c>
      <c r="O9" s="1">
        <v>17302.87</v>
      </c>
      <c r="P9" s="1">
        <v>11370.32</v>
      </c>
      <c r="Q9" s="1">
        <v>8667.57</v>
      </c>
      <c r="R9" s="15">
        <v>11386.13</v>
      </c>
      <c r="S9" s="21">
        <v>11030.16</v>
      </c>
    </row>
    <row r="10" spans="2:19" ht="15.75">
      <c r="B10" s="10" t="s">
        <v>9</v>
      </c>
      <c r="C10" s="18">
        <v>6849</v>
      </c>
      <c r="D10" s="18">
        <v>865</v>
      </c>
      <c r="E10" s="18">
        <v>6038</v>
      </c>
      <c r="F10" s="18">
        <v>5309</v>
      </c>
      <c r="G10" s="18">
        <v>365</v>
      </c>
      <c r="H10" s="18">
        <v>364</v>
      </c>
      <c r="I10" s="18">
        <v>811</v>
      </c>
      <c r="J10" s="27">
        <v>795</v>
      </c>
      <c r="K10" s="30">
        <v>1526</v>
      </c>
      <c r="L10" s="30">
        <v>2135</v>
      </c>
      <c r="M10" s="24">
        <v>12423.07</v>
      </c>
      <c r="N10" s="1">
        <v>12767.66</v>
      </c>
      <c r="O10" s="1">
        <v>13466.72</v>
      </c>
      <c r="P10" s="1">
        <v>7854.45</v>
      </c>
      <c r="Q10" s="1">
        <v>7498.92</v>
      </c>
      <c r="R10" s="15">
        <v>9857.63</v>
      </c>
      <c r="S10" s="21">
        <v>9765.13</v>
      </c>
    </row>
    <row r="11" spans="2:19" ht="15.75">
      <c r="B11" s="10" t="s">
        <v>10</v>
      </c>
      <c r="C11" s="18">
        <v>7016</v>
      </c>
      <c r="D11" s="18">
        <v>923</v>
      </c>
      <c r="E11" s="18">
        <v>5839</v>
      </c>
      <c r="F11" s="18">
        <v>4975</v>
      </c>
      <c r="G11" s="18">
        <v>391</v>
      </c>
      <c r="H11" s="18">
        <v>473</v>
      </c>
      <c r="I11" s="18">
        <v>1177</v>
      </c>
      <c r="J11" s="27">
        <v>1158</v>
      </c>
      <c r="K11" s="30">
        <v>1574</v>
      </c>
      <c r="L11" s="30">
        <v>2455</v>
      </c>
      <c r="M11" s="24">
        <v>12144.4</v>
      </c>
      <c r="N11" s="1">
        <v>12567.3</v>
      </c>
      <c r="O11" s="1">
        <v>13431.09</v>
      </c>
      <c r="P11" s="1">
        <v>8660.97</v>
      </c>
      <c r="Q11" s="1">
        <v>6711.04</v>
      </c>
      <c r="R11" s="15">
        <v>10046.49</v>
      </c>
      <c r="S11" s="21">
        <v>9978.94</v>
      </c>
    </row>
    <row r="12" spans="2:19" ht="15.75">
      <c r="B12" s="10" t="s">
        <v>11</v>
      </c>
      <c r="C12" s="18">
        <v>4029</v>
      </c>
      <c r="D12" s="18">
        <v>598</v>
      </c>
      <c r="E12" s="18">
        <v>3354</v>
      </c>
      <c r="F12" s="18">
        <v>2801</v>
      </c>
      <c r="G12" s="18">
        <v>293</v>
      </c>
      <c r="H12" s="18">
        <v>260</v>
      </c>
      <c r="I12" s="18">
        <v>675</v>
      </c>
      <c r="J12" s="27">
        <v>664</v>
      </c>
      <c r="K12" s="30">
        <v>937</v>
      </c>
      <c r="L12" s="30">
        <v>1439</v>
      </c>
      <c r="M12" s="24">
        <v>12018.47</v>
      </c>
      <c r="N12" s="1">
        <v>12353.38</v>
      </c>
      <c r="O12" s="1">
        <v>13389.9</v>
      </c>
      <c r="P12" s="1">
        <v>8080.49</v>
      </c>
      <c r="Q12" s="1">
        <v>6002.15</v>
      </c>
      <c r="R12" s="15">
        <v>10354.3</v>
      </c>
      <c r="S12" s="21">
        <v>10228.22</v>
      </c>
    </row>
    <row r="13" spans="2:19" ht="15.75">
      <c r="B13" s="10" t="s">
        <v>12</v>
      </c>
      <c r="C13" s="18">
        <v>14018</v>
      </c>
      <c r="D13" s="18">
        <v>2247</v>
      </c>
      <c r="E13" s="18">
        <v>12039</v>
      </c>
      <c r="F13" s="18">
        <v>10620</v>
      </c>
      <c r="G13" s="18">
        <v>659</v>
      </c>
      <c r="H13" s="18">
        <v>760</v>
      </c>
      <c r="I13" s="18">
        <v>1979</v>
      </c>
      <c r="J13" s="27">
        <v>1945</v>
      </c>
      <c r="K13" s="30">
        <v>2751</v>
      </c>
      <c r="L13" s="30">
        <v>4246</v>
      </c>
      <c r="M13" s="24">
        <v>12928.17</v>
      </c>
      <c r="N13" s="1">
        <v>13437.25</v>
      </c>
      <c r="O13" s="1">
        <v>14169.47</v>
      </c>
      <c r="P13" s="1">
        <v>9047.35</v>
      </c>
      <c r="Q13" s="1">
        <v>7012.07</v>
      </c>
      <c r="R13" s="15">
        <v>9831.33</v>
      </c>
      <c r="S13" s="21">
        <v>9727.74</v>
      </c>
    </row>
    <row r="14" spans="2:19" ht="15.75">
      <c r="B14" s="10" t="s">
        <v>13</v>
      </c>
      <c r="C14" s="18">
        <v>8228</v>
      </c>
      <c r="D14" s="18">
        <v>1135</v>
      </c>
      <c r="E14" s="18">
        <v>6676</v>
      </c>
      <c r="F14" s="18">
        <v>5591</v>
      </c>
      <c r="G14" s="18">
        <v>571</v>
      </c>
      <c r="H14" s="18">
        <v>514</v>
      </c>
      <c r="I14" s="18">
        <v>1552</v>
      </c>
      <c r="J14" s="27">
        <v>1536</v>
      </c>
      <c r="K14" s="30">
        <v>1756</v>
      </c>
      <c r="L14" s="30">
        <v>3254</v>
      </c>
      <c r="M14" s="24">
        <v>12011.09</v>
      </c>
      <c r="N14" s="1">
        <v>12317.54</v>
      </c>
      <c r="O14" s="1">
        <v>13307.89</v>
      </c>
      <c r="P14" s="1">
        <v>8710.98</v>
      </c>
      <c r="Q14" s="1">
        <v>5551.76</v>
      </c>
      <c r="R14" s="15">
        <v>10692.93</v>
      </c>
      <c r="S14" s="21">
        <v>10650.56</v>
      </c>
    </row>
    <row r="15" spans="2:19" ht="15.75">
      <c r="B15" s="10" t="s">
        <v>14</v>
      </c>
      <c r="C15" s="18">
        <v>9180</v>
      </c>
      <c r="D15" s="18">
        <v>1466</v>
      </c>
      <c r="E15" s="18">
        <v>7636</v>
      </c>
      <c r="F15" s="18">
        <v>6364</v>
      </c>
      <c r="G15" s="18">
        <v>563</v>
      </c>
      <c r="H15" s="18">
        <v>709</v>
      </c>
      <c r="I15" s="18">
        <v>1544</v>
      </c>
      <c r="J15" s="27">
        <v>1521</v>
      </c>
      <c r="K15" s="30">
        <v>2117</v>
      </c>
      <c r="L15" s="30">
        <v>3287</v>
      </c>
      <c r="M15" s="24">
        <v>12208.77</v>
      </c>
      <c r="N15" s="1">
        <v>12528.51</v>
      </c>
      <c r="O15" s="1">
        <v>13656.65</v>
      </c>
      <c r="P15" s="1">
        <v>8992.56</v>
      </c>
      <c r="Q15" s="1">
        <v>5221.98</v>
      </c>
      <c r="R15" s="15">
        <v>10627.53</v>
      </c>
      <c r="S15" s="21">
        <v>10536.63</v>
      </c>
    </row>
    <row r="16" spans="2:19" ht="15.75">
      <c r="B16" s="10" t="s">
        <v>15</v>
      </c>
      <c r="C16" s="18">
        <v>18506</v>
      </c>
      <c r="D16" s="18">
        <v>2726</v>
      </c>
      <c r="E16" s="18">
        <v>16500</v>
      </c>
      <c r="F16" s="18">
        <v>14868</v>
      </c>
      <c r="G16" s="18">
        <v>830</v>
      </c>
      <c r="H16" s="18">
        <v>802</v>
      </c>
      <c r="I16" s="18">
        <v>2006</v>
      </c>
      <c r="J16" s="27">
        <v>1959</v>
      </c>
      <c r="K16" s="30">
        <v>2427</v>
      </c>
      <c r="L16" s="30">
        <v>5468</v>
      </c>
      <c r="M16" s="24">
        <v>14109.69</v>
      </c>
      <c r="N16" s="1">
        <v>14537.5</v>
      </c>
      <c r="O16" s="1">
        <v>15228.2</v>
      </c>
      <c r="P16" s="1">
        <v>8901.67</v>
      </c>
      <c r="Q16" s="1">
        <v>7565.47</v>
      </c>
      <c r="R16" s="15">
        <v>10590.81</v>
      </c>
      <c r="S16" s="21">
        <v>10464.55</v>
      </c>
    </row>
    <row r="17" spans="2:19" ht="15.75">
      <c r="B17" s="10" t="s">
        <v>16</v>
      </c>
      <c r="C17" s="18">
        <v>4721</v>
      </c>
      <c r="D17" s="18">
        <v>698</v>
      </c>
      <c r="E17" s="18">
        <v>4010</v>
      </c>
      <c r="F17" s="18">
        <v>3539</v>
      </c>
      <c r="G17" s="18">
        <v>273</v>
      </c>
      <c r="H17" s="18">
        <v>198</v>
      </c>
      <c r="I17" s="18">
        <v>711</v>
      </c>
      <c r="J17" s="27">
        <v>698</v>
      </c>
      <c r="K17" s="30">
        <v>903</v>
      </c>
      <c r="L17" s="30">
        <v>1500</v>
      </c>
      <c r="M17" s="24">
        <v>12591.01</v>
      </c>
      <c r="N17" s="1">
        <v>13014.8</v>
      </c>
      <c r="O17" s="1">
        <v>13738.86</v>
      </c>
      <c r="P17" s="1">
        <v>8771.46</v>
      </c>
      <c r="Q17" s="1">
        <v>5923.93</v>
      </c>
      <c r="R17" s="15">
        <v>10200.87</v>
      </c>
      <c r="S17" s="21">
        <v>10091.14</v>
      </c>
    </row>
    <row r="18" spans="2:19" ht="15.75">
      <c r="B18" s="10" t="s">
        <v>17</v>
      </c>
      <c r="C18" s="18">
        <v>5083</v>
      </c>
      <c r="D18" s="18">
        <v>692</v>
      </c>
      <c r="E18" s="18">
        <v>4508</v>
      </c>
      <c r="F18" s="18">
        <v>3940</v>
      </c>
      <c r="G18" s="18">
        <v>267</v>
      </c>
      <c r="H18" s="18">
        <v>301</v>
      </c>
      <c r="I18" s="18">
        <v>575</v>
      </c>
      <c r="J18" s="27">
        <v>567</v>
      </c>
      <c r="K18" s="30">
        <v>722</v>
      </c>
      <c r="L18" s="30">
        <v>1474</v>
      </c>
      <c r="M18" s="24">
        <v>14139.08</v>
      </c>
      <c r="N18" s="1">
        <v>14547.73</v>
      </c>
      <c r="O18" s="1">
        <v>15411.29</v>
      </c>
      <c r="P18" s="1">
        <v>9703.9</v>
      </c>
      <c r="Q18" s="1">
        <v>7540.81</v>
      </c>
      <c r="R18" s="15">
        <v>10935.26</v>
      </c>
      <c r="S18" s="21">
        <v>10828.79</v>
      </c>
    </row>
    <row r="19" spans="2:19" ht="15.75">
      <c r="B19" s="10" t="s">
        <v>18</v>
      </c>
      <c r="C19" s="18">
        <v>8882</v>
      </c>
      <c r="D19" s="18">
        <v>1293</v>
      </c>
      <c r="E19" s="18">
        <v>7450</v>
      </c>
      <c r="F19" s="18">
        <v>6479</v>
      </c>
      <c r="G19" s="18">
        <v>522</v>
      </c>
      <c r="H19" s="18">
        <v>449</v>
      </c>
      <c r="I19" s="18">
        <v>1432</v>
      </c>
      <c r="J19" s="27">
        <v>1400</v>
      </c>
      <c r="K19" s="30">
        <v>1737</v>
      </c>
      <c r="L19" s="30">
        <v>3386</v>
      </c>
      <c r="M19" s="24">
        <v>12481.33</v>
      </c>
      <c r="N19" s="1">
        <v>12847.12</v>
      </c>
      <c r="O19" s="1">
        <v>13664.29</v>
      </c>
      <c r="P19" s="1">
        <v>8121.23</v>
      </c>
      <c r="Q19" s="1">
        <v>6563.76</v>
      </c>
      <c r="R19" s="15">
        <v>10578.05</v>
      </c>
      <c r="S19" s="21">
        <v>10479.42</v>
      </c>
    </row>
    <row r="20" spans="2:19" ht="15.75">
      <c r="B20" s="10" t="s">
        <v>19</v>
      </c>
      <c r="C20" s="18">
        <v>3253</v>
      </c>
      <c r="D20" s="18">
        <v>1108</v>
      </c>
      <c r="E20" s="18">
        <v>3071</v>
      </c>
      <c r="F20" s="18">
        <v>2849</v>
      </c>
      <c r="G20" s="18">
        <v>84</v>
      </c>
      <c r="H20" s="18">
        <v>138</v>
      </c>
      <c r="I20" s="18">
        <v>182</v>
      </c>
      <c r="J20" s="27">
        <v>172</v>
      </c>
      <c r="K20" s="30">
        <v>187</v>
      </c>
      <c r="L20" s="30">
        <v>618</v>
      </c>
      <c r="M20" s="24">
        <v>16923.97</v>
      </c>
      <c r="N20" s="1">
        <v>17207.8</v>
      </c>
      <c r="O20" s="1">
        <v>17710.06</v>
      </c>
      <c r="P20" s="1">
        <v>12897.95</v>
      </c>
      <c r="Q20" s="1">
        <v>9462.01</v>
      </c>
      <c r="R20" s="15">
        <v>12134.69</v>
      </c>
      <c r="S20" s="21">
        <v>11865.15</v>
      </c>
    </row>
    <row r="21" spans="2:19" ht="15.75">
      <c r="B21" s="10" t="s">
        <v>20</v>
      </c>
      <c r="C21" s="18">
        <v>7501</v>
      </c>
      <c r="D21" s="18">
        <v>1075</v>
      </c>
      <c r="E21" s="18">
        <v>6239</v>
      </c>
      <c r="F21" s="18">
        <v>5310</v>
      </c>
      <c r="G21" s="18">
        <v>424</v>
      </c>
      <c r="H21" s="18">
        <v>505</v>
      </c>
      <c r="I21" s="18">
        <v>1262</v>
      </c>
      <c r="J21" s="27">
        <v>1248</v>
      </c>
      <c r="K21" s="30">
        <v>1324</v>
      </c>
      <c r="L21" s="30">
        <v>2794</v>
      </c>
      <c r="M21" s="24">
        <v>12948.01</v>
      </c>
      <c r="N21" s="1">
        <v>13304.69</v>
      </c>
      <c r="O21" s="1">
        <v>14137.49</v>
      </c>
      <c r="P21" s="1">
        <v>8942.48</v>
      </c>
      <c r="Q21" s="1">
        <v>8230.8</v>
      </c>
      <c r="R21" s="15">
        <v>11184.74</v>
      </c>
      <c r="S21" s="21">
        <v>11126.17</v>
      </c>
    </row>
    <row r="22" spans="2:23" ht="15.75">
      <c r="B22" s="10" t="s">
        <v>21</v>
      </c>
      <c r="C22" s="18">
        <v>1511</v>
      </c>
      <c r="D22" s="18">
        <v>245</v>
      </c>
      <c r="E22" s="18">
        <v>1147</v>
      </c>
      <c r="F22" s="18">
        <v>1026</v>
      </c>
      <c r="G22" s="18">
        <v>75</v>
      </c>
      <c r="H22" s="18">
        <v>46</v>
      </c>
      <c r="I22" s="18">
        <v>364</v>
      </c>
      <c r="J22" s="27">
        <v>358</v>
      </c>
      <c r="K22" s="30">
        <v>242</v>
      </c>
      <c r="L22" s="30">
        <v>476</v>
      </c>
      <c r="M22" s="24">
        <v>13926.89</v>
      </c>
      <c r="N22" s="1">
        <v>15123.73</v>
      </c>
      <c r="O22" s="1">
        <v>15866.9</v>
      </c>
      <c r="P22" s="1">
        <v>10600.39</v>
      </c>
      <c r="Q22" s="1">
        <v>5923.28</v>
      </c>
      <c r="R22" s="15">
        <v>10155.51</v>
      </c>
      <c r="S22" s="21">
        <v>10030.27</v>
      </c>
      <c r="W22" s="28"/>
    </row>
    <row r="23" spans="2:23" ht="15.75">
      <c r="B23" s="10" t="s">
        <v>22</v>
      </c>
      <c r="C23" s="18">
        <v>7808</v>
      </c>
      <c r="D23" s="18">
        <v>1193</v>
      </c>
      <c r="E23" s="18">
        <v>6784</v>
      </c>
      <c r="F23" s="18">
        <v>6035</v>
      </c>
      <c r="G23" s="18">
        <v>349</v>
      </c>
      <c r="H23" s="18">
        <v>400</v>
      </c>
      <c r="I23" s="18">
        <v>1024</v>
      </c>
      <c r="J23" s="27">
        <v>1010</v>
      </c>
      <c r="K23" s="30">
        <v>1309</v>
      </c>
      <c r="L23" s="30">
        <v>2451</v>
      </c>
      <c r="M23" s="24">
        <v>13403.29</v>
      </c>
      <c r="N23" s="1">
        <v>13905.23</v>
      </c>
      <c r="O23" s="1">
        <v>14623.68</v>
      </c>
      <c r="P23" s="1">
        <v>8964.78</v>
      </c>
      <c r="Q23" s="1">
        <v>7394.17</v>
      </c>
      <c r="R23" s="15">
        <v>10077.82</v>
      </c>
      <c r="S23" s="21">
        <v>10000.78</v>
      </c>
      <c r="W23" s="28"/>
    </row>
    <row r="24" spans="2:19" ht="31.5">
      <c r="B24" s="10" t="s">
        <v>23</v>
      </c>
      <c r="C24" s="18">
        <v>12014</v>
      </c>
      <c r="D24" s="18">
        <v>3160</v>
      </c>
      <c r="E24" s="18">
        <v>11332</v>
      </c>
      <c r="F24" s="18">
        <v>10492</v>
      </c>
      <c r="G24" s="18">
        <v>379</v>
      </c>
      <c r="H24" s="18">
        <v>461</v>
      </c>
      <c r="I24" s="18">
        <v>682</v>
      </c>
      <c r="J24" s="27">
        <v>659</v>
      </c>
      <c r="K24" s="31">
        <v>681</v>
      </c>
      <c r="L24" s="31">
        <v>2274</v>
      </c>
      <c r="M24" s="24">
        <v>17796.18</v>
      </c>
      <c r="N24" s="1">
        <v>18127.82</v>
      </c>
      <c r="O24" s="1">
        <v>18732.53</v>
      </c>
      <c r="P24" s="1">
        <v>11736.79</v>
      </c>
      <c r="Q24" s="1">
        <v>9619.54</v>
      </c>
      <c r="R24" s="15">
        <v>12285.87</v>
      </c>
      <c r="S24" s="21">
        <v>11921.35</v>
      </c>
    </row>
    <row r="25" spans="2:19" ht="15.75">
      <c r="B25" s="10" t="s">
        <v>24</v>
      </c>
      <c r="C25" s="18">
        <v>12020</v>
      </c>
      <c r="D25" s="18">
        <v>1810</v>
      </c>
      <c r="E25" s="18">
        <v>10300</v>
      </c>
      <c r="F25" s="18">
        <v>9066</v>
      </c>
      <c r="G25" s="18">
        <v>626</v>
      </c>
      <c r="H25" s="18">
        <v>608</v>
      </c>
      <c r="I25" s="18">
        <v>1720</v>
      </c>
      <c r="J25" s="27">
        <v>1699</v>
      </c>
      <c r="K25" s="30">
        <v>2319</v>
      </c>
      <c r="L25" s="30">
        <v>3728</v>
      </c>
      <c r="M25" s="24">
        <v>13128.02</v>
      </c>
      <c r="N25" s="1">
        <v>13717.28</v>
      </c>
      <c r="O25" s="1">
        <v>14466.72</v>
      </c>
      <c r="P25" s="1">
        <v>9017</v>
      </c>
      <c r="Q25" s="1">
        <v>7381.6</v>
      </c>
      <c r="R25" s="15">
        <v>9599.4</v>
      </c>
      <c r="S25" s="21">
        <v>9490.86</v>
      </c>
    </row>
    <row r="26" spans="2:19" ht="15.75">
      <c r="B26" s="10" t="s">
        <v>25</v>
      </c>
      <c r="C26" s="18">
        <v>5193</v>
      </c>
      <c r="D26" s="18">
        <v>663</v>
      </c>
      <c r="E26" s="18">
        <v>4592</v>
      </c>
      <c r="F26" s="18">
        <v>3975</v>
      </c>
      <c r="G26" s="18">
        <v>295</v>
      </c>
      <c r="H26" s="18">
        <v>322</v>
      </c>
      <c r="I26" s="18">
        <v>601</v>
      </c>
      <c r="J26" s="27">
        <v>589</v>
      </c>
      <c r="K26" s="30">
        <v>1026</v>
      </c>
      <c r="L26" s="30">
        <v>1746</v>
      </c>
      <c r="M26" s="24">
        <v>13013.55</v>
      </c>
      <c r="N26" s="1">
        <v>13388.91</v>
      </c>
      <c r="O26" s="1">
        <v>14222.42</v>
      </c>
      <c r="P26" s="1">
        <v>8510.06</v>
      </c>
      <c r="Q26" s="1">
        <v>7569.06</v>
      </c>
      <c r="R26" s="15">
        <v>10145.6</v>
      </c>
      <c r="S26" s="21">
        <v>10017.78</v>
      </c>
    </row>
    <row r="27" spans="2:19" ht="15.75">
      <c r="B27" s="10" t="s">
        <v>26</v>
      </c>
      <c r="C27" s="18">
        <v>6025</v>
      </c>
      <c r="D27" s="18">
        <v>905</v>
      </c>
      <c r="E27" s="18">
        <v>5163</v>
      </c>
      <c r="F27" s="18">
        <v>4400</v>
      </c>
      <c r="G27" s="18">
        <v>332</v>
      </c>
      <c r="H27" s="18">
        <v>431</v>
      </c>
      <c r="I27" s="18">
        <v>862</v>
      </c>
      <c r="J27" s="27">
        <v>849</v>
      </c>
      <c r="K27" s="30">
        <v>1390</v>
      </c>
      <c r="L27" s="30">
        <v>1835</v>
      </c>
      <c r="M27" s="24">
        <v>12264.8</v>
      </c>
      <c r="N27" s="1">
        <v>12584.59</v>
      </c>
      <c r="O27" s="1">
        <v>13682.42</v>
      </c>
      <c r="P27" s="1">
        <v>8231.98</v>
      </c>
      <c r="Q27" s="1">
        <v>4729.95</v>
      </c>
      <c r="R27" s="15">
        <v>10349.42</v>
      </c>
      <c r="S27" s="21">
        <v>10251.59</v>
      </c>
    </row>
    <row r="28" spans="2:19" ht="15.75">
      <c r="B28" s="10" t="s">
        <v>27</v>
      </c>
      <c r="C28" s="18">
        <v>5134</v>
      </c>
      <c r="D28" s="18">
        <v>682</v>
      </c>
      <c r="E28" s="18">
        <v>4312</v>
      </c>
      <c r="F28" s="18">
        <v>3755</v>
      </c>
      <c r="G28" s="18">
        <v>259</v>
      </c>
      <c r="H28" s="18">
        <v>298</v>
      </c>
      <c r="I28" s="18">
        <v>822</v>
      </c>
      <c r="J28" s="27">
        <v>807</v>
      </c>
      <c r="K28" s="30">
        <v>1131</v>
      </c>
      <c r="L28" s="30">
        <v>1684</v>
      </c>
      <c r="M28" s="24">
        <v>12334.81</v>
      </c>
      <c r="N28" s="1">
        <v>12798.36</v>
      </c>
      <c r="O28" s="1">
        <v>13514.24</v>
      </c>
      <c r="P28" s="1">
        <v>8809.89</v>
      </c>
      <c r="Q28" s="1">
        <v>7244.43</v>
      </c>
      <c r="R28" s="15">
        <v>9903.14</v>
      </c>
      <c r="S28" s="21">
        <v>9806.26</v>
      </c>
    </row>
    <row r="29" spans="2:19" ht="15.75">
      <c r="B29" s="10" t="s">
        <v>28</v>
      </c>
      <c r="C29" s="18">
        <v>20615</v>
      </c>
      <c r="D29" s="18">
        <v>4233</v>
      </c>
      <c r="E29" s="18">
        <v>17779</v>
      </c>
      <c r="F29" s="18">
        <v>15798</v>
      </c>
      <c r="G29" s="18">
        <v>1099</v>
      </c>
      <c r="H29" s="18">
        <v>882</v>
      </c>
      <c r="I29" s="18">
        <v>2836</v>
      </c>
      <c r="J29" s="27">
        <v>2745</v>
      </c>
      <c r="K29" s="30">
        <v>3345</v>
      </c>
      <c r="L29" s="30">
        <v>8020</v>
      </c>
      <c r="M29" s="24">
        <v>13705.67</v>
      </c>
      <c r="N29" s="1">
        <v>14266.52</v>
      </c>
      <c r="O29" s="1">
        <v>15034.84</v>
      </c>
      <c r="P29" s="1">
        <v>9413.37</v>
      </c>
      <c r="Q29" s="1">
        <v>6552.29</v>
      </c>
      <c r="R29" s="15">
        <v>10189.58</v>
      </c>
      <c r="S29" s="21">
        <v>9817.92</v>
      </c>
    </row>
    <row r="30" spans="2:19" ht="15.75">
      <c r="B30" s="10" t="s">
        <v>29</v>
      </c>
      <c r="C30" s="18">
        <v>38432</v>
      </c>
      <c r="D30" s="18">
        <v>7936</v>
      </c>
      <c r="E30" s="18">
        <v>34355</v>
      </c>
      <c r="F30" s="18">
        <v>31105</v>
      </c>
      <c r="G30" s="18">
        <v>1803</v>
      </c>
      <c r="H30" s="18">
        <v>1447</v>
      </c>
      <c r="I30" s="18">
        <v>4077</v>
      </c>
      <c r="J30" s="27">
        <v>3926</v>
      </c>
      <c r="K30" s="30">
        <v>4123</v>
      </c>
      <c r="L30" s="30">
        <v>13694</v>
      </c>
      <c r="M30" s="24">
        <v>15015.22</v>
      </c>
      <c r="N30" s="1">
        <v>15551.4</v>
      </c>
      <c r="O30" s="1">
        <v>16243.04</v>
      </c>
      <c r="P30" s="1">
        <v>9792.56</v>
      </c>
      <c r="Q30" s="1">
        <v>7859.5</v>
      </c>
      <c r="R30" s="15">
        <v>10496.99</v>
      </c>
      <c r="S30" s="21">
        <v>10017.95</v>
      </c>
    </row>
    <row r="31" spans="2:19" ht="16.5" thickBot="1">
      <c r="B31" s="11" t="s">
        <v>30</v>
      </c>
      <c r="C31" s="19">
        <v>47175</v>
      </c>
      <c r="D31" s="19">
        <v>10007</v>
      </c>
      <c r="E31" s="19">
        <v>41694</v>
      </c>
      <c r="F31" s="19">
        <v>37785</v>
      </c>
      <c r="G31" s="19">
        <v>2172</v>
      </c>
      <c r="H31" s="19">
        <v>1737</v>
      </c>
      <c r="I31" s="19">
        <v>5481</v>
      </c>
      <c r="J31" s="19">
        <v>5237</v>
      </c>
      <c r="K31" s="43">
        <v>5686</v>
      </c>
      <c r="L31" s="43">
        <v>18331</v>
      </c>
      <c r="M31" s="25">
        <v>14538.74</v>
      </c>
      <c r="N31" s="2">
        <v>15076.2</v>
      </c>
      <c r="O31" s="2">
        <v>15757.77</v>
      </c>
      <c r="P31" s="2">
        <v>9699.52</v>
      </c>
      <c r="Q31" s="2">
        <v>6973</v>
      </c>
      <c r="R31" s="16">
        <v>10450.13</v>
      </c>
      <c r="S31" s="22">
        <v>10056.92</v>
      </c>
    </row>
    <row r="32" spans="2:19" s="6" customFormat="1" ht="16.5" thickBot="1">
      <c r="B32" s="44" t="s">
        <v>41</v>
      </c>
      <c r="C32" s="45">
        <f>SUM(C29:C31)</f>
        <v>106222</v>
      </c>
      <c r="D32" s="45">
        <f aca="true" t="shared" si="0" ref="D32:J32">SUM(D29:D31)</f>
        <v>22176</v>
      </c>
      <c r="E32" s="45">
        <f t="shared" si="0"/>
        <v>93828</v>
      </c>
      <c r="F32" s="45">
        <f t="shared" si="0"/>
        <v>84688</v>
      </c>
      <c r="G32" s="45">
        <f t="shared" si="0"/>
        <v>5074</v>
      </c>
      <c r="H32" s="45">
        <f t="shared" si="0"/>
        <v>4066</v>
      </c>
      <c r="I32" s="45">
        <f t="shared" si="0"/>
        <v>12394</v>
      </c>
      <c r="J32" s="46">
        <f t="shared" si="0"/>
        <v>11908</v>
      </c>
      <c r="K32" s="47">
        <f>SUM(K29:K31)</f>
        <v>13154</v>
      </c>
      <c r="L32" s="48">
        <f>SUM(L29:L31)</f>
        <v>40045</v>
      </c>
      <c r="M32" s="49">
        <v>14549.482403927623</v>
      </c>
      <c r="N32" s="50">
        <v>15096.816756405336</v>
      </c>
      <c r="O32" s="50">
        <v>15801.194543973172</v>
      </c>
      <c r="P32" s="50">
        <v>9670.599164367362</v>
      </c>
      <c r="Q32" s="50">
        <v>7197.230427939006</v>
      </c>
      <c r="R32" s="51">
        <v>10405.922001775052</v>
      </c>
      <c r="S32" s="52">
        <v>9988.977034766544</v>
      </c>
    </row>
    <row r="33" spans="2:19" ht="32.25" thickBot="1">
      <c r="B33" s="32" t="s">
        <v>32</v>
      </c>
      <c r="C33" s="33">
        <f>SUM(C8:C28)+SUM(C29:C31)</f>
        <v>264319</v>
      </c>
      <c r="D33" s="33">
        <f>SUM(D8:D28)+SUM(D29:D31)</f>
        <v>47489</v>
      </c>
      <c r="E33" s="33">
        <f>SUM(E8:E28)+SUM(E29:E31)</f>
        <v>230788</v>
      </c>
      <c r="F33" s="33">
        <f>SUM(F8:F28)+SUM(F29:F31)</f>
        <v>204949</v>
      </c>
      <c r="G33" s="33">
        <f aca="true" t="shared" si="1" ref="G33:L33">SUM(G8:G28)+SUM(G29:G31)</f>
        <v>13118</v>
      </c>
      <c r="H33" s="33">
        <f t="shared" si="1"/>
        <v>12721</v>
      </c>
      <c r="I33" s="33">
        <f t="shared" si="1"/>
        <v>33531</v>
      </c>
      <c r="J33" s="40">
        <f t="shared" si="1"/>
        <v>32669</v>
      </c>
      <c r="K33" s="41">
        <f>SUM(K8:K28)+SUM(K29:K31)</f>
        <v>40518</v>
      </c>
      <c r="L33" s="42">
        <f t="shared" si="1"/>
        <v>89372</v>
      </c>
      <c r="M33" s="34">
        <v>13929.95</v>
      </c>
      <c r="N33" s="35">
        <v>14440.69</v>
      </c>
      <c r="O33" s="35">
        <v>15225.13</v>
      </c>
      <c r="P33" s="35">
        <v>9276.01</v>
      </c>
      <c r="Q33" s="35">
        <v>7128.28</v>
      </c>
      <c r="R33" s="36">
        <v>10414.65</v>
      </c>
      <c r="S33" s="37">
        <v>10192.07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32987</v>
      </c>
      <c r="D36" s="54">
        <f aca="true" t="shared" si="2" ref="D36:J36">D8+D9+D18+D20+D22+D24</f>
        <v>7034</v>
      </c>
      <c r="E36" s="54">
        <f t="shared" si="2"/>
        <v>30028</v>
      </c>
      <c r="F36" s="54">
        <f t="shared" si="2"/>
        <v>27174</v>
      </c>
      <c r="G36" s="54">
        <f t="shared" si="2"/>
        <v>1292</v>
      </c>
      <c r="H36" s="54">
        <f t="shared" si="2"/>
        <v>1562</v>
      </c>
      <c r="I36" s="54">
        <f t="shared" si="2"/>
        <v>2959</v>
      </c>
      <c r="J36" s="54">
        <f t="shared" si="2"/>
        <v>2883</v>
      </c>
      <c r="K36" s="38">
        <f>K8+K9+K18+K20+K22+K24</f>
        <v>3137</v>
      </c>
      <c r="L36" s="39">
        <f>L8+L9+L18+L20+L22+L24</f>
        <v>7919</v>
      </c>
      <c r="M36" s="55">
        <v>16061.672126898477</v>
      </c>
      <c r="N36" s="56">
        <v>16538.007505994407</v>
      </c>
      <c r="O36" s="56">
        <v>17261.199315522194</v>
      </c>
      <c r="P36" s="56">
        <v>10744.34178018576</v>
      </c>
      <c r="Q36" s="56">
        <v>8748.892195902688</v>
      </c>
      <c r="R36" s="56">
        <v>11227.809753295032</v>
      </c>
      <c r="S36" s="57">
        <v>11014.859066944155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S33" sqref="S33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47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0" t="s">
        <v>34</v>
      </c>
      <c r="F7" s="60" t="s">
        <v>1</v>
      </c>
      <c r="G7" s="60" t="s">
        <v>2</v>
      </c>
      <c r="H7" s="60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8104</v>
      </c>
      <c r="D8" s="17">
        <v>1174</v>
      </c>
      <c r="E8" s="17">
        <v>7198</v>
      </c>
      <c r="F8" s="17">
        <v>6355</v>
      </c>
      <c r="G8" s="17">
        <v>365</v>
      </c>
      <c r="H8" s="17">
        <v>478</v>
      </c>
      <c r="I8" s="17">
        <v>906</v>
      </c>
      <c r="J8" s="26">
        <v>885</v>
      </c>
      <c r="K8" s="29">
        <v>1081</v>
      </c>
      <c r="L8" s="29">
        <v>2397</v>
      </c>
      <c r="M8" s="23">
        <v>14713.26</v>
      </c>
      <c r="N8" s="13">
        <v>15205.54</v>
      </c>
      <c r="O8" s="13">
        <v>16000.02</v>
      </c>
      <c r="P8" s="13">
        <v>9854.8</v>
      </c>
      <c r="Q8" s="13">
        <v>8729</v>
      </c>
      <c r="R8" s="14">
        <v>10802.07</v>
      </c>
      <c r="S8" s="20">
        <v>10668.36</v>
      </c>
    </row>
    <row r="9" spans="2:19" ht="15.75">
      <c r="B9" s="10" t="s">
        <v>8</v>
      </c>
      <c r="C9" s="18">
        <v>3034</v>
      </c>
      <c r="D9" s="18">
        <v>640</v>
      </c>
      <c r="E9" s="18">
        <v>2781</v>
      </c>
      <c r="F9" s="18">
        <v>2520</v>
      </c>
      <c r="G9" s="18">
        <v>121</v>
      </c>
      <c r="H9" s="18">
        <v>140</v>
      </c>
      <c r="I9" s="18">
        <v>253</v>
      </c>
      <c r="J9" s="27">
        <v>245</v>
      </c>
      <c r="K9" s="30">
        <v>239</v>
      </c>
      <c r="L9" s="30">
        <v>679</v>
      </c>
      <c r="M9" s="24">
        <v>16189.46</v>
      </c>
      <c r="N9" s="1">
        <v>16631.53</v>
      </c>
      <c r="O9" s="1">
        <v>17327.88</v>
      </c>
      <c r="P9" s="1">
        <v>11406.45</v>
      </c>
      <c r="Q9" s="1">
        <v>8613.44</v>
      </c>
      <c r="R9" s="15">
        <v>11330.26</v>
      </c>
      <c r="S9" s="21">
        <v>10973.92</v>
      </c>
    </row>
    <row r="10" spans="2:19" ht="15.75">
      <c r="B10" s="10" t="s">
        <v>9</v>
      </c>
      <c r="C10" s="18">
        <v>6843</v>
      </c>
      <c r="D10" s="18">
        <v>858</v>
      </c>
      <c r="E10" s="18">
        <v>6033</v>
      </c>
      <c r="F10" s="18">
        <v>5305</v>
      </c>
      <c r="G10" s="18">
        <v>363</v>
      </c>
      <c r="H10" s="18">
        <v>365</v>
      </c>
      <c r="I10" s="18">
        <v>810</v>
      </c>
      <c r="J10" s="27">
        <v>794</v>
      </c>
      <c r="K10" s="30">
        <v>1537</v>
      </c>
      <c r="L10" s="30">
        <v>2127</v>
      </c>
      <c r="M10" s="24">
        <v>12429.97</v>
      </c>
      <c r="N10" s="1">
        <v>12774.76</v>
      </c>
      <c r="O10" s="1">
        <v>13477.67</v>
      </c>
      <c r="P10" s="1">
        <v>7821.48</v>
      </c>
      <c r="Q10" s="1">
        <v>7484.61</v>
      </c>
      <c r="R10" s="15">
        <v>9861.97</v>
      </c>
      <c r="S10" s="21">
        <v>9769.44</v>
      </c>
    </row>
    <row r="11" spans="2:19" ht="15.75">
      <c r="B11" s="10" t="s">
        <v>10</v>
      </c>
      <c r="C11" s="18">
        <v>7011</v>
      </c>
      <c r="D11" s="18">
        <v>927</v>
      </c>
      <c r="E11" s="18">
        <v>5838</v>
      </c>
      <c r="F11" s="18">
        <v>4980</v>
      </c>
      <c r="G11" s="18">
        <v>388</v>
      </c>
      <c r="H11" s="18">
        <v>470</v>
      </c>
      <c r="I11" s="18">
        <v>1173</v>
      </c>
      <c r="J11" s="27">
        <v>1154</v>
      </c>
      <c r="K11" s="30">
        <v>1578</v>
      </c>
      <c r="L11" s="30">
        <v>2448</v>
      </c>
      <c r="M11" s="24">
        <v>12155.08</v>
      </c>
      <c r="N11" s="1">
        <v>12578.69</v>
      </c>
      <c r="O11" s="1">
        <v>13434.07</v>
      </c>
      <c r="P11" s="1">
        <v>8688.89</v>
      </c>
      <c r="Q11" s="1">
        <v>6726.72</v>
      </c>
      <c r="R11" s="15">
        <v>10046.7</v>
      </c>
      <c r="S11" s="21">
        <v>9978.91</v>
      </c>
    </row>
    <row r="12" spans="2:19" ht="15.75">
      <c r="B12" s="10" t="s">
        <v>11</v>
      </c>
      <c r="C12" s="18">
        <v>4034</v>
      </c>
      <c r="D12" s="18">
        <v>591</v>
      </c>
      <c r="E12" s="18">
        <v>3362</v>
      </c>
      <c r="F12" s="18">
        <v>2812</v>
      </c>
      <c r="G12" s="18">
        <v>290</v>
      </c>
      <c r="H12" s="18">
        <v>260</v>
      </c>
      <c r="I12" s="18">
        <v>672</v>
      </c>
      <c r="J12" s="27">
        <v>661</v>
      </c>
      <c r="K12" s="30">
        <v>942</v>
      </c>
      <c r="L12" s="30">
        <v>1438</v>
      </c>
      <c r="M12" s="24">
        <v>12045.05</v>
      </c>
      <c r="N12" s="1">
        <v>12378.52</v>
      </c>
      <c r="O12" s="1">
        <v>13405.23</v>
      </c>
      <c r="P12" s="1">
        <v>8139.3</v>
      </c>
      <c r="Q12" s="1">
        <v>6002.41</v>
      </c>
      <c r="R12" s="15">
        <v>10376.84</v>
      </c>
      <c r="S12" s="21">
        <v>10250.18</v>
      </c>
    </row>
    <row r="13" spans="2:19" ht="15.75">
      <c r="B13" s="10" t="s">
        <v>12</v>
      </c>
      <c r="C13" s="18">
        <v>14034</v>
      </c>
      <c r="D13" s="18">
        <v>2246</v>
      </c>
      <c r="E13" s="18">
        <v>12053</v>
      </c>
      <c r="F13" s="18">
        <v>10629</v>
      </c>
      <c r="G13" s="18">
        <v>659</v>
      </c>
      <c r="H13" s="18">
        <v>765</v>
      </c>
      <c r="I13" s="18">
        <v>1981</v>
      </c>
      <c r="J13" s="27">
        <v>1947</v>
      </c>
      <c r="K13" s="30">
        <v>2756</v>
      </c>
      <c r="L13" s="30">
        <v>4243</v>
      </c>
      <c r="M13" s="24">
        <v>12936.3</v>
      </c>
      <c r="N13" s="1">
        <v>13444.43</v>
      </c>
      <c r="O13" s="1">
        <v>14176.57</v>
      </c>
      <c r="P13" s="1">
        <v>9077.74</v>
      </c>
      <c r="Q13" s="1">
        <v>7033.51</v>
      </c>
      <c r="R13" s="15">
        <v>9844.71</v>
      </c>
      <c r="S13" s="21">
        <v>9741.36</v>
      </c>
    </row>
    <row r="14" spans="2:19" ht="15.75">
      <c r="B14" s="10" t="s">
        <v>13</v>
      </c>
      <c r="C14" s="18">
        <v>8201</v>
      </c>
      <c r="D14" s="18">
        <v>1125</v>
      </c>
      <c r="E14" s="18">
        <v>6660</v>
      </c>
      <c r="F14" s="18">
        <v>5593</v>
      </c>
      <c r="G14" s="18">
        <v>565</v>
      </c>
      <c r="H14" s="18">
        <v>502</v>
      </c>
      <c r="I14" s="18">
        <v>1541</v>
      </c>
      <c r="J14" s="27">
        <v>1527</v>
      </c>
      <c r="K14" s="30">
        <v>1758</v>
      </c>
      <c r="L14" s="30">
        <v>3238</v>
      </c>
      <c r="M14" s="24">
        <v>12023.7</v>
      </c>
      <c r="N14" s="1">
        <v>12332.18</v>
      </c>
      <c r="O14" s="1">
        <v>13303.98</v>
      </c>
      <c r="P14" s="1">
        <v>8703</v>
      </c>
      <c r="Q14" s="1">
        <v>5589.55</v>
      </c>
      <c r="R14" s="15">
        <v>10690.45</v>
      </c>
      <c r="S14" s="21">
        <v>10658.73</v>
      </c>
    </row>
    <row r="15" spans="2:19" ht="15.75">
      <c r="B15" s="10" t="s">
        <v>14</v>
      </c>
      <c r="C15" s="18">
        <v>9207</v>
      </c>
      <c r="D15" s="18">
        <v>1471</v>
      </c>
      <c r="E15" s="18">
        <v>7652</v>
      </c>
      <c r="F15" s="18">
        <v>6384</v>
      </c>
      <c r="G15" s="18">
        <v>563</v>
      </c>
      <c r="H15" s="18">
        <v>705</v>
      </c>
      <c r="I15" s="18">
        <v>1555</v>
      </c>
      <c r="J15" s="27">
        <v>1532</v>
      </c>
      <c r="K15" s="30">
        <v>2142</v>
      </c>
      <c r="L15" s="30">
        <v>3302</v>
      </c>
      <c r="M15" s="24">
        <v>12222.6</v>
      </c>
      <c r="N15" s="1">
        <v>12546.53</v>
      </c>
      <c r="O15" s="1">
        <v>13666.58</v>
      </c>
      <c r="P15" s="1">
        <v>9020.71</v>
      </c>
      <c r="Q15" s="1">
        <v>5219.83</v>
      </c>
      <c r="R15" s="15">
        <v>10628.58</v>
      </c>
      <c r="S15" s="21">
        <v>10536.71</v>
      </c>
    </row>
    <row r="16" spans="2:19" ht="15.75">
      <c r="B16" s="10" t="s">
        <v>15</v>
      </c>
      <c r="C16" s="18">
        <v>18505</v>
      </c>
      <c r="D16" s="18">
        <v>2711</v>
      </c>
      <c r="E16" s="18">
        <v>16504</v>
      </c>
      <c r="F16" s="18">
        <v>14872</v>
      </c>
      <c r="G16" s="18">
        <v>822</v>
      </c>
      <c r="H16" s="18">
        <v>810</v>
      </c>
      <c r="I16" s="18">
        <v>2001</v>
      </c>
      <c r="J16" s="27">
        <v>1955</v>
      </c>
      <c r="K16" s="30">
        <v>2439</v>
      </c>
      <c r="L16" s="30">
        <v>5473</v>
      </c>
      <c r="M16" s="24">
        <v>14111.11</v>
      </c>
      <c r="N16" s="1">
        <v>14536.63</v>
      </c>
      <c r="O16" s="1">
        <v>15223.22</v>
      </c>
      <c r="P16" s="1">
        <v>8942.38</v>
      </c>
      <c r="Q16" s="1">
        <v>7607.99</v>
      </c>
      <c r="R16" s="15">
        <v>10601.51</v>
      </c>
      <c r="S16" s="21">
        <v>10477.53</v>
      </c>
    </row>
    <row r="17" spans="2:19" ht="15.75">
      <c r="B17" s="10" t="s">
        <v>16</v>
      </c>
      <c r="C17" s="18">
        <v>4719</v>
      </c>
      <c r="D17" s="18">
        <v>691</v>
      </c>
      <c r="E17" s="18">
        <v>4005</v>
      </c>
      <c r="F17" s="18">
        <v>3544</v>
      </c>
      <c r="G17" s="18">
        <v>268</v>
      </c>
      <c r="H17" s="18">
        <v>193</v>
      </c>
      <c r="I17" s="18">
        <v>714</v>
      </c>
      <c r="J17" s="27">
        <v>702</v>
      </c>
      <c r="K17" s="30">
        <v>919</v>
      </c>
      <c r="L17" s="30">
        <v>1486</v>
      </c>
      <c r="M17" s="24">
        <v>12598.86</v>
      </c>
      <c r="N17" s="1">
        <v>13033.69</v>
      </c>
      <c r="O17" s="1">
        <v>13737.78</v>
      </c>
      <c r="P17" s="1">
        <v>8808.65</v>
      </c>
      <c r="Q17" s="1">
        <v>5972</v>
      </c>
      <c r="R17" s="15">
        <v>10159.82</v>
      </c>
      <c r="S17" s="21">
        <v>10059.39</v>
      </c>
    </row>
    <row r="18" spans="2:19" ht="15.75">
      <c r="B18" s="10" t="s">
        <v>17</v>
      </c>
      <c r="C18" s="18">
        <v>5083</v>
      </c>
      <c r="D18" s="18">
        <v>697</v>
      </c>
      <c r="E18" s="18">
        <v>4510</v>
      </c>
      <c r="F18" s="18">
        <v>3941</v>
      </c>
      <c r="G18" s="18">
        <v>267</v>
      </c>
      <c r="H18" s="18">
        <v>302</v>
      </c>
      <c r="I18" s="18">
        <v>573</v>
      </c>
      <c r="J18" s="27">
        <v>565</v>
      </c>
      <c r="K18" s="30">
        <v>727</v>
      </c>
      <c r="L18" s="30">
        <v>1471</v>
      </c>
      <c r="M18" s="24">
        <v>14132.9</v>
      </c>
      <c r="N18" s="1">
        <v>14535.17</v>
      </c>
      <c r="O18" s="1">
        <v>15397.65</v>
      </c>
      <c r="P18" s="1">
        <v>9722.98</v>
      </c>
      <c r="Q18" s="1">
        <v>7534.43</v>
      </c>
      <c r="R18" s="15">
        <v>10966.8</v>
      </c>
      <c r="S18" s="21">
        <v>10860.39</v>
      </c>
    </row>
    <row r="19" spans="2:19" ht="15.75">
      <c r="B19" s="10" t="s">
        <v>18</v>
      </c>
      <c r="C19" s="18">
        <v>8862</v>
      </c>
      <c r="D19" s="18">
        <v>1280</v>
      </c>
      <c r="E19" s="18">
        <v>7436</v>
      </c>
      <c r="F19" s="18">
        <v>6479</v>
      </c>
      <c r="G19" s="18">
        <v>519</v>
      </c>
      <c r="H19" s="18">
        <v>438</v>
      </c>
      <c r="I19" s="18">
        <v>1426</v>
      </c>
      <c r="J19" s="27">
        <v>1394</v>
      </c>
      <c r="K19" s="30">
        <v>1748</v>
      </c>
      <c r="L19" s="30">
        <v>3385</v>
      </c>
      <c r="M19" s="24">
        <v>12509.98</v>
      </c>
      <c r="N19" s="1">
        <v>12879.21</v>
      </c>
      <c r="O19" s="1">
        <v>13680.03</v>
      </c>
      <c r="P19" s="1">
        <v>8139.69</v>
      </c>
      <c r="Q19" s="1">
        <v>6649.39</v>
      </c>
      <c r="R19" s="15">
        <v>10584.56</v>
      </c>
      <c r="S19" s="21">
        <v>10485.63</v>
      </c>
    </row>
    <row r="20" spans="2:19" ht="15.75">
      <c r="B20" s="10" t="s">
        <v>19</v>
      </c>
      <c r="C20" s="18">
        <v>3254</v>
      </c>
      <c r="D20" s="18">
        <v>1089</v>
      </c>
      <c r="E20" s="18">
        <v>3073</v>
      </c>
      <c r="F20" s="18">
        <v>2851</v>
      </c>
      <c r="G20" s="18">
        <v>82</v>
      </c>
      <c r="H20" s="18">
        <v>140</v>
      </c>
      <c r="I20" s="18">
        <v>181</v>
      </c>
      <c r="J20" s="27">
        <v>171</v>
      </c>
      <c r="K20" s="30">
        <v>187</v>
      </c>
      <c r="L20" s="30">
        <v>618</v>
      </c>
      <c r="M20" s="24">
        <v>16957.71</v>
      </c>
      <c r="N20" s="1">
        <v>17240.06</v>
      </c>
      <c r="O20" s="1">
        <v>17742.56</v>
      </c>
      <c r="P20" s="1">
        <v>12970.29</v>
      </c>
      <c r="Q20" s="1">
        <v>9507.99</v>
      </c>
      <c r="R20" s="15">
        <v>12163.78</v>
      </c>
      <c r="S20" s="21">
        <v>11894.36</v>
      </c>
    </row>
    <row r="21" spans="2:19" ht="15.75">
      <c r="B21" s="10" t="s">
        <v>20</v>
      </c>
      <c r="C21" s="18">
        <v>7503</v>
      </c>
      <c r="D21" s="18">
        <v>1090</v>
      </c>
      <c r="E21" s="18">
        <v>6237</v>
      </c>
      <c r="F21" s="18">
        <v>5313</v>
      </c>
      <c r="G21" s="18">
        <v>420</v>
      </c>
      <c r="H21" s="18">
        <v>504</v>
      </c>
      <c r="I21" s="18">
        <v>1266</v>
      </c>
      <c r="J21" s="27">
        <v>1252</v>
      </c>
      <c r="K21" s="30">
        <v>1330</v>
      </c>
      <c r="L21" s="30">
        <v>2789</v>
      </c>
      <c r="M21" s="24">
        <v>12942.05</v>
      </c>
      <c r="N21" s="1">
        <v>13304.72</v>
      </c>
      <c r="O21" s="1">
        <v>14132.95</v>
      </c>
      <c r="P21" s="1">
        <v>8951.63</v>
      </c>
      <c r="Q21" s="1">
        <v>8209.79</v>
      </c>
      <c r="R21" s="15">
        <v>11155.41</v>
      </c>
      <c r="S21" s="21">
        <v>11096.7</v>
      </c>
    </row>
    <row r="22" spans="2:23" ht="15.75">
      <c r="B22" s="10" t="s">
        <v>21</v>
      </c>
      <c r="C22" s="18">
        <v>1515</v>
      </c>
      <c r="D22" s="18">
        <v>244</v>
      </c>
      <c r="E22" s="18">
        <v>1150</v>
      </c>
      <c r="F22" s="18">
        <v>1029</v>
      </c>
      <c r="G22" s="18">
        <v>75</v>
      </c>
      <c r="H22" s="18">
        <v>46</v>
      </c>
      <c r="I22" s="18">
        <v>365</v>
      </c>
      <c r="J22" s="27">
        <v>359</v>
      </c>
      <c r="K22" s="30">
        <v>247</v>
      </c>
      <c r="L22" s="30">
        <v>476</v>
      </c>
      <c r="M22" s="24">
        <v>13932.27</v>
      </c>
      <c r="N22" s="1">
        <v>15123.28</v>
      </c>
      <c r="O22" s="1">
        <v>15865.26</v>
      </c>
      <c r="P22" s="1">
        <v>10568.25</v>
      </c>
      <c r="Q22" s="1">
        <v>5951.96</v>
      </c>
      <c r="R22" s="15">
        <v>10179.8</v>
      </c>
      <c r="S22" s="21">
        <v>10055.32</v>
      </c>
      <c r="W22" s="28"/>
    </row>
    <row r="23" spans="2:23" ht="15.75">
      <c r="B23" s="10" t="s">
        <v>22</v>
      </c>
      <c r="C23" s="18">
        <v>7807</v>
      </c>
      <c r="D23" s="18">
        <v>1182</v>
      </c>
      <c r="E23" s="18">
        <v>6774</v>
      </c>
      <c r="F23" s="18">
        <v>6031</v>
      </c>
      <c r="G23" s="18">
        <v>342</v>
      </c>
      <c r="H23" s="18">
        <v>401</v>
      </c>
      <c r="I23" s="18">
        <v>1033</v>
      </c>
      <c r="J23" s="27">
        <v>1019</v>
      </c>
      <c r="K23" s="30">
        <v>1325</v>
      </c>
      <c r="L23" s="30">
        <v>2452</v>
      </c>
      <c r="M23" s="24">
        <v>13398.89</v>
      </c>
      <c r="N23" s="1">
        <v>13912.54</v>
      </c>
      <c r="O23" s="1">
        <v>14624.23</v>
      </c>
      <c r="P23" s="1">
        <v>9054.52</v>
      </c>
      <c r="Q23" s="1">
        <v>7352.12</v>
      </c>
      <c r="R23" s="15">
        <v>10030.53</v>
      </c>
      <c r="S23" s="21">
        <v>9953.52</v>
      </c>
      <c r="W23" s="28"/>
    </row>
    <row r="24" spans="2:19" ht="31.5">
      <c r="B24" s="10" t="s">
        <v>23</v>
      </c>
      <c r="C24" s="18">
        <v>11998</v>
      </c>
      <c r="D24" s="18">
        <v>3119</v>
      </c>
      <c r="E24" s="18">
        <v>11317</v>
      </c>
      <c r="F24" s="18">
        <v>10477</v>
      </c>
      <c r="G24" s="18">
        <v>379</v>
      </c>
      <c r="H24" s="18">
        <v>461</v>
      </c>
      <c r="I24" s="18">
        <v>681</v>
      </c>
      <c r="J24" s="27">
        <v>658</v>
      </c>
      <c r="K24" s="31">
        <v>685</v>
      </c>
      <c r="L24" s="31">
        <v>2263</v>
      </c>
      <c r="M24" s="24">
        <v>17809.49</v>
      </c>
      <c r="N24" s="1">
        <v>18140.64</v>
      </c>
      <c r="O24" s="1">
        <v>18745.51</v>
      </c>
      <c r="P24" s="1">
        <v>11743.46</v>
      </c>
      <c r="Q24" s="1">
        <v>9653.47</v>
      </c>
      <c r="R24" s="15">
        <v>12306.19</v>
      </c>
      <c r="S24" s="21">
        <v>11930.6</v>
      </c>
    </row>
    <row r="25" spans="2:19" ht="15.75">
      <c r="B25" s="10" t="s">
        <v>24</v>
      </c>
      <c r="C25" s="18">
        <v>12041</v>
      </c>
      <c r="D25" s="18">
        <v>1805</v>
      </c>
      <c r="E25" s="18">
        <v>10324</v>
      </c>
      <c r="F25" s="18">
        <v>9085</v>
      </c>
      <c r="G25" s="18">
        <v>626</v>
      </c>
      <c r="H25" s="18">
        <v>613</v>
      </c>
      <c r="I25" s="18">
        <v>1717</v>
      </c>
      <c r="J25" s="27">
        <v>1696</v>
      </c>
      <c r="K25" s="30">
        <v>2347</v>
      </c>
      <c r="L25" s="30">
        <v>3737</v>
      </c>
      <c r="M25" s="24">
        <v>13129.17</v>
      </c>
      <c r="N25" s="1">
        <v>13719.17</v>
      </c>
      <c r="O25" s="1">
        <v>14472.03</v>
      </c>
      <c r="P25" s="1">
        <v>9019.39</v>
      </c>
      <c r="Q25" s="1">
        <v>7360.9</v>
      </c>
      <c r="R25" s="15">
        <v>9581.65</v>
      </c>
      <c r="S25" s="21">
        <v>9472.7</v>
      </c>
    </row>
    <row r="26" spans="2:19" ht="15.75">
      <c r="B26" s="10" t="s">
        <v>25</v>
      </c>
      <c r="C26" s="18">
        <v>5198</v>
      </c>
      <c r="D26" s="18">
        <v>657</v>
      </c>
      <c r="E26" s="18">
        <v>4602</v>
      </c>
      <c r="F26" s="18">
        <v>3985</v>
      </c>
      <c r="G26" s="18">
        <v>295</v>
      </c>
      <c r="H26" s="18">
        <v>322</v>
      </c>
      <c r="I26" s="18">
        <v>596</v>
      </c>
      <c r="J26" s="27">
        <v>585</v>
      </c>
      <c r="K26" s="30">
        <v>1029</v>
      </c>
      <c r="L26" s="30">
        <v>1751</v>
      </c>
      <c r="M26" s="24">
        <v>13030.15</v>
      </c>
      <c r="N26" s="1">
        <v>13401.71</v>
      </c>
      <c r="O26" s="1">
        <v>14225.79</v>
      </c>
      <c r="P26" s="1">
        <v>8572.07</v>
      </c>
      <c r="Q26" s="1">
        <v>7633.45</v>
      </c>
      <c r="R26" s="15">
        <v>10161.03</v>
      </c>
      <c r="S26" s="21">
        <v>10036.96</v>
      </c>
    </row>
    <row r="27" spans="2:19" ht="15.75">
      <c r="B27" s="10" t="s">
        <v>26</v>
      </c>
      <c r="C27" s="18">
        <v>6020</v>
      </c>
      <c r="D27" s="18">
        <v>904</v>
      </c>
      <c r="E27" s="18">
        <v>5162</v>
      </c>
      <c r="F27" s="18">
        <v>4403</v>
      </c>
      <c r="G27" s="18">
        <v>329</v>
      </c>
      <c r="H27" s="18">
        <v>430</v>
      </c>
      <c r="I27" s="18">
        <v>858</v>
      </c>
      <c r="J27" s="27">
        <v>845</v>
      </c>
      <c r="K27" s="30">
        <v>1387</v>
      </c>
      <c r="L27" s="30">
        <v>1838</v>
      </c>
      <c r="M27" s="24">
        <v>12283.73</v>
      </c>
      <c r="N27" s="1">
        <v>12604.09</v>
      </c>
      <c r="O27" s="1">
        <v>13692.29</v>
      </c>
      <c r="P27" s="1">
        <v>8302.09</v>
      </c>
      <c r="Q27" s="1">
        <v>4752.9</v>
      </c>
      <c r="R27" s="15">
        <v>10356.39</v>
      </c>
      <c r="S27" s="21">
        <v>10258.1</v>
      </c>
    </row>
    <row r="28" spans="2:19" ht="15.75">
      <c r="B28" s="10" t="s">
        <v>27</v>
      </c>
      <c r="C28" s="18">
        <v>5126</v>
      </c>
      <c r="D28" s="18">
        <v>669</v>
      </c>
      <c r="E28" s="18">
        <v>4306</v>
      </c>
      <c r="F28" s="18">
        <v>3747</v>
      </c>
      <c r="G28" s="18">
        <v>261</v>
      </c>
      <c r="H28" s="18">
        <v>298</v>
      </c>
      <c r="I28" s="18">
        <v>820</v>
      </c>
      <c r="J28" s="27">
        <v>805</v>
      </c>
      <c r="K28" s="30">
        <v>1132</v>
      </c>
      <c r="L28" s="30">
        <v>1676</v>
      </c>
      <c r="M28" s="24">
        <v>12344.34</v>
      </c>
      <c r="N28" s="1">
        <v>12804.76</v>
      </c>
      <c r="O28" s="1">
        <v>13524.58</v>
      </c>
      <c r="P28" s="1">
        <v>8798.49</v>
      </c>
      <c r="Q28" s="1">
        <v>7262.81</v>
      </c>
      <c r="R28" s="15">
        <v>9926.52</v>
      </c>
      <c r="S28" s="21">
        <v>9829.84</v>
      </c>
    </row>
    <row r="29" spans="2:19" ht="15.75">
      <c r="B29" s="10" t="s">
        <v>28</v>
      </c>
      <c r="C29" s="18">
        <v>20637</v>
      </c>
      <c r="D29" s="18">
        <v>4219</v>
      </c>
      <c r="E29" s="18">
        <v>17785</v>
      </c>
      <c r="F29" s="18">
        <v>15800</v>
      </c>
      <c r="G29" s="18">
        <v>1096</v>
      </c>
      <c r="H29" s="18">
        <v>889</v>
      </c>
      <c r="I29" s="18">
        <v>2852</v>
      </c>
      <c r="J29" s="27">
        <v>2761</v>
      </c>
      <c r="K29" s="30">
        <v>3399</v>
      </c>
      <c r="L29" s="30">
        <v>8035</v>
      </c>
      <c r="M29" s="24">
        <v>13697.29</v>
      </c>
      <c r="N29" s="1">
        <v>14259.53</v>
      </c>
      <c r="O29" s="1">
        <v>15027.47</v>
      </c>
      <c r="P29" s="1">
        <v>9415.17</v>
      </c>
      <c r="Q29" s="1">
        <v>6583.42</v>
      </c>
      <c r="R29" s="15">
        <v>10191.15</v>
      </c>
      <c r="S29" s="21">
        <v>9819.45</v>
      </c>
    </row>
    <row r="30" spans="2:19" ht="15.75">
      <c r="B30" s="10" t="s">
        <v>29</v>
      </c>
      <c r="C30" s="18">
        <v>38371</v>
      </c>
      <c r="D30" s="18">
        <v>7926</v>
      </c>
      <c r="E30" s="18">
        <v>34351</v>
      </c>
      <c r="F30" s="18">
        <v>31146</v>
      </c>
      <c r="G30" s="18">
        <v>1801</v>
      </c>
      <c r="H30" s="18">
        <v>1404</v>
      </c>
      <c r="I30" s="18">
        <v>4020</v>
      </c>
      <c r="J30" s="27">
        <v>3869</v>
      </c>
      <c r="K30" s="30">
        <v>4178</v>
      </c>
      <c r="L30" s="30">
        <v>13681</v>
      </c>
      <c r="M30" s="24">
        <v>15041.88</v>
      </c>
      <c r="N30" s="1">
        <v>15569.91</v>
      </c>
      <c r="O30" s="1">
        <v>16248.4</v>
      </c>
      <c r="P30" s="1">
        <v>9806.54</v>
      </c>
      <c r="Q30" s="1">
        <v>7911.5</v>
      </c>
      <c r="R30" s="15">
        <v>10529.67</v>
      </c>
      <c r="S30" s="21">
        <v>10043.11</v>
      </c>
    </row>
    <row r="31" spans="2:19" ht="16.5" thickBot="1">
      <c r="B31" s="11" t="s">
        <v>30</v>
      </c>
      <c r="C31" s="19">
        <v>47188</v>
      </c>
      <c r="D31" s="19">
        <v>9978</v>
      </c>
      <c r="E31" s="19">
        <v>41739</v>
      </c>
      <c r="F31" s="19">
        <v>37869</v>
      </c>
      <c r="G31" s="19">
        <v>2169</v>
      </c>
      <c r="H31" s="19">
        <v>1701</v>
      </c>
      <c r="I31" s="19">
        <v>5449</v>
      </c>
      <c r="J31" s="19">
        <v>5205</v>
      </c>
      <c r="K31" s="43">
        <v>5779</v>
      </c>
      <c r="L31" s="43">
        <v>18496</v>
      </c>
      <c r="M31" s="25">
        <v>14561.77</v>
      </c>
      <c r="N31" s="2">
        <v>15094.96</v>
      </c>
      <c r="O31" s="2">
        <v>15767.27</v>
      </c>
      <c r="P31" s="2">
        <v>9692.62</v>
      </c>
      <c r="Q31" s="2">
        <v>7016.54</v>
      </c>
      <c r="R31" s="16">
        <v>10477.46</v>
      </c>
      <c r="S31" s="22">
        <v>10083.95</v>
      </c>
    </row>
    <row r="32" spans="2:19" s="6" customFormat="1" ht="16.5" thickBot="1">
      <c r="B32" s="44" t="s">
        <v>41</v>
      </c>
      <c r="C32" s="45">
        <f>SUM(C29:C31)</f>
        <v>106196</v>
      </c>
      <c r="D32" s="45">
        <f aca="true" t="shared" si="0" ref="D32:J32">SUM(D29:D31)</f>
        <v>22123</v>
      </c>
      <c r="E32" s="45">
        <f t="shared" si="0"/>
        <v>93875</v>
      </c>
      <c r="F32" s="45">
        <f t="shared" si="0"/>
        <v>84815</v>
      </c>
      <c r="G32" s="45">
        <f t="shared" si="0"/>
        <v>5066</v>
      </c>
      <c r="H32" s="45">
        <f t="shared" si="0"/>
        <v>3994</v>
      </c>
      <c r="I32" s="45">
        <f t="shared" si="0"/>
        <v>12321</v>
      </c>
      <c r="J32" s="46">
        <f t="shared" si="0"/>
        <v>11835</v>
      </c>
      <c r="K32" s="47">
        <f>SUM(K29:K31)</f>
        <v>13356</v>
      </c>
      <c r="L32" s="48">
        <f>SUM(L29:L31)</f>
        <v>40212</v>
      </c>
      <c r="M32" s="49">
        <v>14567.250184470226</v>
      </c>
      <c r="N32" s="50">
        <v>15110.493283302263</v>
      </c>
      <c r="O32" s="50">
        <v>15806.143750044212</v>
      </c>
      <c r="P32" s="50">
        <v>9673.0994788788</v>
      </c>
      <c r="Q32" s="50">
        <v>7234.740322984477</v>
      </c>
      <c r="R32" s="51">
        <v>10428.22365230095</v>
      </c>
      <c r="S32" s="52">
        <v>10008.893360371778</v>
      </c>
    </row>
    <row r="33" spans="2:19" ht="32.25" thickBot="1">
      <c r="B33" s="32" t="s">
        <v>32</v>
      </c>
      <c r="C33" s="33">
        <f>SUM(C8:C28)+SUM(C29:C31)</f>
        <v>264295</v>
      </c>
      <c r="D33" s="33">
        <f>SUM(D8:D28)+SUM(D29:D31)</f>
        <v>47293</v>
      </c>
      <c r="E33" s="33">
        <f>SUM(E8:E28)+SUM(E29:E31)</f>
        <v>230852</v>
      </c>
      <c r="F33" s="33">
        <f>SUM(F8:F28)+SUM(F29:F31)</f>
        <v>205150</v>
      </c>
      <c r="G33" s="33">
        <f aca="true" t="shared" si="1" ref="G33:L33">SUM(G8:G28)+SUM(G29:G31)</f>
        <v>13065</v>
      </c>
      <c r="H33" s="33">
        <f t="shared" si="1"/>
        <v>12637</v>
      </c>
      <c r="I33" s="33">
        <f t="shared" si="1"/>
        <v>33443</v>
      </c>
      <c r="J33" s="40">
        <f t="shared" si="1"/>
        <v>32586</v>
      </c>
      <c r="K33" s="41">
        <f>SUM(K8:K28)+SUM(K29:K31)</f>
        <v>40891</v>
      </c>
      <c r="L33" s="42">
        <f t="shared" si="1"/>
        <v>89499</v>
      </c>
      <c r="M33" s="34">
        <v>13942.36</v>
      </c>
      <c r="N33" s="35">
        <v>14452.31</v>
      </c>
      <c r="O33" s="35">
        <v>15230.35</v>
      </c>
      <c r="P33" s="35">
        <v>9294.14</v>
      </c>
      <c r="Q33" s="35">
        <v>7154.93</v>
      </c>
      <c r="R33" s="36">
        <v>10422.21</v>
      </c>
      <c r="S33" s="37">
        <v>10199.61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32988</v>
      </c>
      <c r="D36" s="54">
        <f aca="true" t="shared" si="2" ref="D36:J36">D8+D9+D18+D20+D22+D24</f>
        <v>6963</v>
      </c>
      <c r="E36" s="54">
        <f t="shared" si="2"/>
        <v>30029</v>
      </c>
      <c r="F36" s="54">
        <f t="shared" si="2"/>
        <v>27173</v>
      </c>
      <c r="G36" s="54">
        <f t="shared" si="2"/>
        <v>1289</v>
      </c>
      <c r="H36" s="54">
        <f t="shared" si="2"/>
        <v>1567</v>
      </c>
      <c r="I36" s="54">
        <f t="shared" si="2"/>
        <v>2959</v>
      </c>
      <c r="J36" s="54">
        <f t="shared" si="2"/>
        <v>2883</v>
      </c>
      <c r="K36" s="38">
        <f>K8+K9+K18+K20+K22+K24</f>
        <v>3166</v>
      </c>
      <c r="L36" s="39">
        <f>L8+L9+L18+L20+L22+L24</f>
        <v>7904</v>
      </c>
      <c r="M36" s="55">
        <v>16071.255265854248</v>
      </c>
      <c r="N36" s="56">
        <v>16548.12245496021</v>
      </c>
      <c r="O36" s="56">
        <v>17272.089837338535</v>
      </c>
      <c r="P36" s="56">
        <v>10768.169092319627</v>
      </c>
      <c r="Q36" s="56">
        <v>8748.501652839821</v>
      </c>
      <c r="R36" s="56">
        <v>11231.834913822237</v>
      </c>
      <c r="S36" s="57">
        <v>11016.426295525494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M15" sqref="M15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48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1" t="s">
        <v>34</v>
      </c>
      <c r="F7" s="61" t="s">
        <v>1</v>
      </c>
      <c r="G7" s="61" t="s">
        <v>2</v>
      </c>
      <c r="H7" s="61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8103</v>
      </c>
      <c r="D8" s="17">
        <v>1169</v>
      </c>
      <c r="E8" s="17">
        <v>7199</v>
      </c>
      <c r="F8" s="17">
        <v>6362</v>
      </c>
      <c r="G8" s="17">
        <v>361</v>
      </c>
      <c r="H8" s="17">
        <v>476</v>
      </c>
      <c r="I8" s="17">
        <v>904</v>
      </c>
      <c r="J8" s="26">
        <v>883</v>
      </c>
      <c r="K8" s="29">
        <v>1075</v>
      </c>
      <c r="L8" s="29">
        <v>2392</v>
      </c>
      <c r="M8" s="23">
        <v>14715.06</v>
      </c>
      <c r="N8" s="13">
        <v>15206.68</v>
      </c>
      <c r="O8" s="13">
        <v>15999.51</v>
      </c>
      <c r="P8" s="13">
        <v>9803.57</v>
      </c>
      <c r="Q8" s="13">
        <v>8707.9</v>
      </c>
      <c r="R8" s="14">
        <v>10800.02</v>
      </c>
      <c r="S8" s="20">
        <v>10665.95</v>
      </c>
    </row>
    <row r="9" spans="2:19" ht="15.75">
      <c r="B9" s="10" t="s">
        <v>8</v>
      </c>
      <c r="C9" s="18">
        <v>3032</v>
      </c>
      <c r="D9" s="18">
        <v>630</v>
      </c>
      <c r="E9" s="18">
        <v>2778</v>
      </c>
      <c r="F9" s="18">
        <v>2514</v>
      </c>
      <c r="G9" s="18">
        <v>124</v>
      </c>
      <c r="H9" s="18">
        <v>140</v>
      </c>
      <c r="I9" s="18">
        <v>254</v>
      </c>
      <c r="J9" s="27">
        <v>246</v>
      </c>
      <c r="K9" s="30">
        <v>241</v>
      </c>
      <c r="L9" s="30">
        <v>679</v>
      </c>
      <c r="M9" s="24">
        <v>16174.83</v>
      </c>
      <c r="N9" s="1">
        <v>16612.09</v>
      </c>
      <c r="O9" s="1">
        <v>17327.58</v>
      </c>
      <c r="P9" s="1">
        <v>11408.47</v>
      </c>
      <c r="Q9" s="1">
        <v>8372.81</v>
      </c>
      <c r="R9" s="15">
        <v>11392.47</v>
      </c>
      <c r="S9" s="21">
        <v>11039.61</v>
      </c>
    </row>
    <row r="10" spans="2:19" ht="15.75">
      <c r="B10" s="10" t="s">
        <v>9</v>
      </c>
      <c r="C10" s="18">
        <v>6840</v>
      </c>
      <c r="D10" s="18">
        <v>850</v>
      </c>
      <c r="E10" s="18">
        <v>6027</v>
      </c>
      <c r="F10" s="18">
        <v>5300</v>
      </c>
      <c r="G10" s="18">
        <v>363</v>
      </c>
      <c r="H10" s="18">
        <v>364</v>
      </c>
      <c r="I10" s="18">
        <v>813</v>
      </c>
      <c r="J10" s="27">
        <v>797</v>
      </c>
      <c r="K10" s="30">
        <v>1525</v>
      </c>
      <c r="L10" s="30">
        <v>2125</v>
      </c>
      <c r="M10" s="24">
        <v>12421.71</v>
      </c>
      <c r="N10" s="1">
        <v>12768.19</v>
      </c>
      <c r="O10" s="1">
        <v>13473.91</v>
      </c>
      <c r="P10" s="1">
        <v>7818.98</v>
      </c>
      <c r="Q10" s="1">
        <v>7436.12</v>
      </c>
      <c r="R10" s="15">
        <v>9853.27</v>
      </c>
      <c r="S10" s="21">
        <v>9760.91</v>
      </c>
    </row>
    <row r="11" spans="2:19" ht="15.75">
      <c r="B11" s="10" t="s">
        <v>10</v>
      </c>
      <c r="C11" s="18">
        <v>7002</v>
      </c>
      <c r="D11" s="18">
        <v>917</v>
      </c>
      <c r="E11" s="18">
        <v>5832</v>
      </c>
      <c r="F11" s="18">
        <v>4975</v>
      </c>
      <c r="G11" s="18">
        <v>392</v>
      </c>
      <c r="H11" s="18">
        <v>465</v>
      </c>
      <c r="I11" s="18">
        <v>1170</v>
      </c>
      <c r="J11" s="27">
        <v>1151</v>
      </c>
      <c r="K11" s="30">
        <v>1566</v>
      </c>
      <c r="L11" s="30">
        <v>2445</v>
      </c>
      <c r="M11" s="24">
        <v>12159.6</v>
      </c>
      <c r="N11" s="1">
        <v>12580.7</v>
      </c>
      <c r="O11" s="1">
        <v>13433.01</v>
      </c>
      <c r="P11" s="1">
        <v>8687.14</v>
      </c>
      <c r="Q11" s="1">
        <v>6744.18</v>
      </c>
      <c r="R11" s="15">
        <v>10060.53</v>
      </c>
      <c r="S11" s="21">
        <v>9992.8</v>
      </c>
    </row>
    <row r="12" spans="2:19" ht="15.75">
      <c r="B12" s="10" t="s">
        <v>11</v>
      </c>
      <c r="C12" s="18">
        <v>4032</v>
      </c>
      <c r="D12" s="18">
        <v>596</v>
      </c>
      <c r="E12" s="18">
        <v>3364</v>
      </c>
      <c r="F12" s="18">
        <v>2818</v>
      </c>
      <c r="G12" s="18">
        <v>287</v>
      </c>
      <c r="H12" s="18">
        <v>259</v>
      </c>
      <c r="I12" s="18">
        <v>668</v>
      </c>
      <c r="J12" s="27">
        <v>657</v>
      </c>
      <c r="K12" s="30">
        <v>936</v>
      </c>
      <c r="L12" s="30">
        <v>1438</v>
      </c>
      <c r="M12" s="24">
        <v>12021.54</v>
      </c>
      <c r="N12" s="1">
        <v>12353.79</v>
      </c>
      <c r="O12" s="1">
        <v>13377.12</v>
      </c>
      <c r="P12" s="1">
        <v>8099.71</v>
      </c>
      <c r="Q12" s="1">
        <v>5933.79</v>
      </c>
      <c r="R12" s="15">
        <v>10348.34</v>
      </c>
      <c r="S12" s="21">
        <v>10220.42</v>
      </c>
    </row>
    <row r="13" spans="2:19" ht="15.75">
      <c r="B13" s="10" t="s">
        <v>12</v>
      </c>
      <c r="C13" s="18">
        <v>14044</v>
      </c>
      <c r="D13" s="18">
        <v>2246</v>
      </c>
      <c r="E13" s="18">
        <v>12062</v>
      </c>
      <c r="F13" s="18">
        <v>10627</v>
      </c>
      <c r="G13" s="18">
        <v>657</v>
      </c>
      <c r="H13" s="18">
        <v>778</v>
      </c>
      <c r="I13" s="18">
        <v>1982</v>
      </c>
      <c r="J13" s="27">
        <v>1948</v>
      </c>
      <c r="K13" s="30">
        <v>2741</v>
      </c>
      <c r="L13" s="30">
        <v>4236</v>
      </c>
      <c r="M13" s="24">
        <v>12930.08</v>
      </c>
      <c r="N13" s="1">
        <v>13440.07</v>
      </c>
      <c r="O13" s="1">
        <v>14181.46</v>
      </c>
      <c r="P13" s="1">
        <v>9089.96</v>
      </c>
      <c r="Q13" s="1">
        <v>6986.88</v>
      </c>
      <c r="R13" s="15">
        <v>9826.46</v>
      </c>
      <c r="S13" s="21">
        <v>9722.85</v>
      </c>
    </row>
    <row r="14" spans="2:19" ht="15.75">
      <c r="B14" s="10" t="s">
        <v>13</v>
      </c>
      <c r="C14" s="18">
        <v>8191</v>
      </c>
      <c r="D14" s="18">
        <v>1117</v>
      </c>
      <c r="E14" s="18">
        <v>6657</v>
      </c>
      <c r="F14" s="18">
        <v>5592</v>
      </c>
      <c r="G14" s="18">
        <v>563</v>
      </c>
      <c r="H14" s="18">
        <v>502</v>
      </c>
      <c r="I14" s="18">
        <v>1534</v>
      </c>
      <c r="J14" s="27">
        <v>1520</v>
      </c>
      <c r="K14" s="30">
        <v>1746</v>
      </c>
      <c r="L14" s="30">
        <v>3237</v>
      </c>
      <c r="M14" s="24">
        <v>12038.64</v>
      </c>
      <c r="N14" s="1">
        <v>12349.08</v>
      </c>
      <c r="O14" s="1">
        <v>13322.13</v>
      </c>
      <c r="P14" s="1">
        <v>8680.72</v>
      </c>
      <c r="Q14" s="1">
        <v>5623.97</v>
      </c>
      <c r="R14" s="15">
        <v>10691.5</v>
      </c>
      <c r="S14" s="21">
        <v>10659.64</v>
      </c>
    </row>
    <row r="15" spans="2:19" ht="15.75">
      <c r="B15" s="10" t="s">
        <v>14</v>
      </c>
      <c r="C15" s="18">
        <v>9229</v>
      </c>
      <c r="D15" s="18">
        <v>1460</v>
      </c>
      <c r="E15" s="18">
        <v>7669</v>
      </c>
      <c r="F15" s="18">
        <v>6401</v>
      </c>
      <c r="G15" s="18">
        <v>555</v>
      </c>
      <c r="H15" s="18">
        <v>713</v>
      </c>
      <c r="I15" s="18">
        <v>1560</v>
      </c>
      <c r="J15" s="27">
        <v>1537</v>
      </c>
      <c r="K15" s="30">
        <v>2122</v>
      </c>
      <c r="L15" s="30">
        <v>3306</v>
      </c>
      <c r="M15" s="24">
        <v>12226.45</v>
      </c>
      <c r="N15" s="1">
        <v>12553.11</v>
      </c>
      <c r="O15" s="1">
        <v>13671.79</v>
      </c>
      <c r="P15" s="1">
        <v>9068.9</v>
      </c>
      <c r="Q15" s="1">
        <v>5222.15</v>
      </c>
      <c r="R15" s="15">
        <v>10620.51</v>
      </c>
      <c r="S15" s="21">
        <v>10528.84</v>
      </c>
    </row>
    <row r="16" spans="2:19" ht="15.75">
      <c r="B16" s="10" t="s">
        <v>15</v>
      </c>
      <c r="C16" s="18">
        <v>18497</v>
      </c>
      <c r="D16" s="18">
        <v>2699</v>
      </c>
      <c r="E16" s="18">
        <v>16495</v>
      </c>
      <c r="F16" s="18">
        <v>14863</v>
      </c>
      <c r="G16" s="18">
        <v>818</v>
      </c>
      <c r="H16" s="18">
        <v>814</v>
      </c>
      <c r="I16" s="18">
        <v>2002</v>
      </c>
      <c r="J16" s="27">
        <v>1955</v>
      </c>
      <c r="K16" s="30">
        <v>2421</v>
      </c>
      <c r="L16" s="30">
        <v>5458</v>
      </c>
      <c r="M16" s="24">
        <v>14106.67</v>
      </c>
      <c r="N16" s="1">
        <v>14530.3</v>
      </c>
      <c r="O16" s="1">
        <v>15218.2</v>
      </c>
      <c r="P16" s="1">
        <v>8906.96</v>
      </c>
      <c r="Q16" s="1">
        <v>7620.99</v>
      </c>
      <c r="R16" s="15">
        <v>10616.29</v>
      </c>
      <c r="S16" s="21">
        <v>10489.53</v>
      </c>
    </row>
    <row r="17" spans="2:19" ht="15.75">
      <c r="B17" s="10" t="s">
        <v>16</v>
      </c>
      <c r="C17" s="18">
        <v>4713</v>
      </c>
      <c r="D17" s="18">
        <v>692</v>
      </c>
      <c r="E17" s="18">
        <v>3998</v>
      </c>
      <c r="F17" s="18">
        <v>3537</v>
      </c>
      <c r="G17" s="18">
        <v>268</v>
      </c>
      <c r="H17" s="18">
        <v>193</v>
      </c>
      <c r="I17" s="18">
        <v>715</v>
      </c>
      <c r="J17" s="27">
        <v>703</v>
      </c>
      <c r="K17" s="30">
        <v>912</v>
      </c>
      <c r="L17" s="30">
        <v>1482</v>
      </c>
      <c r="M17" s="24">
        <v>12583.94</v>
      </c>
      <c r="N17" s="1">
        <v>13018.43</v>
      </c>
      <c r="O17" s="1">
        <v>13726.86</v>
      </c>
      <c r="P17" s="1">
        <v>8790.55</v>
      </c>
      <c r="Q17" s="1">
        <v>5906.37</v>
      </c>
      <c r="R17" s="15">
        <v>10154.48</v>
      </c>
      <c r="S17" s="21">
        <v>10054.1</v>
      </c>
    </row>
    <row r="18" spans="2:19" ht="15.75">
      <c r="B18" s="10" t="s">
        <v>17</v>
      </c>
      <c r="C18" s="18">
        <v>5086</v>
      </c>
      <c r="D18" s="18">
        <v>684</v>
      </c>
      <c r="E18" s="18">
        <v>4516</v>
      </c>
      <c r="F18" s="18">
        <v>3948</v>
      </c>
      <c r="G18" s="18">
        <v>265</v>
      </c>
      <c r="H18" s="18">
        <v>303</v>
      </c>
      <c r="I18" s="18">
        <v>570</v>
      </c>
      <c r="J18" s="27">
        <v>562</v>
      </c>
      <c r="K18" s="30">
        <v>723</v>
      </c>
      <c r="L18" s="30">
        <v>1466</v>
      </c>
      <c r="M18" s="24">
        <v>14142.44</v>
      </c>
      <c r="N18" s="1">
        <v>14538.58</v>
      </c>
      <c r="O18" s="1">
        <v>15404.55</v>
      </c>
      <c r="P18" s="1">
        <v>9695.91</v>
      </c>
      <c r="Q18" s="1">
        <v>7490.4</v>
      </c>
      <c r="R18" s="15">
        <v>11003.94</v>
      </c>
      <c r="S18" s="21">
        <v>10897.49</v>
      </c>
    </row>
    <row r="19" spans="2:19" ht="15.75">
      <c r="B19" s="10" t="s">
        <v>18</v>
      </c>
      <c r="C19" s="18">
        <v>8873</v>
      </c>
      <c r="D19" s="18">
        <v>1274</v>
      </c>
      <c r="E19" s="18">
        <v>7438</v>
      </c>
      <c r="F19" s="18">
        <v>6483</v>
      </c>
      <c r="G19" s="18">
        <v>517</v>
      </c>
      <c r="H19" s="18">
        <v>438</v>
      </c>
      <c r="I19" s="18">
        <v>1435</v>
      </c>
      <c r="J19" s="27">
        <v>1403</v>
      </c>
      <c r="K19" s="30">
        <v>1735</v>
      </c>
      <c r="L19" s="30">
        <v>3386</v>
      </c>
      <c r="M19" s="24">
        <v>12517.93</v>
      </c>
      <c r="N19" s="1">
        <v>12891.36</v>
      </c>
      <c r="O19" s="1">
        <v>13696.31</v>
      </c>
      <c r="P19" s="1">
        <v>8113.57</v>
      </c>
      <c r="Q19" s="1">
        <v>6616.66</v>
      </c>
      <c r="R19" s="15">
        <v>10582.25</v>
      </c>
      <c r="S19" s="21">
        <v>10483.9</v>
      </c>
    </row>
    <row r="20" spans="2:19" ht="15.75">
      <c r="B20" s="10" t="s">
        <v>19</v>
      </c>
      <c r="C20" s="18">
        <v>3252</v>
      </c>
      <c r="D20" s="18">
        <v>1082</v>
      </c>
      <c r="E20" s="18">
        <v>3072</v>
      </c>
      <c r="F20" s="18">
        <v>2850</v>
      </c>
      <c r="G20" s="18">
        <v>83</v>
      </c>
      <c r="H20" s="18">
        <v>139</v>
      </c>
      <c r="I20" s="18">
        <v>180</v>
      </c>
      <c r="J20" s="27">
        <v>170</v>
      </c>
      <c r="K20" s="30">
        <v>186</v>
      </c>
      <c r="L20" s="30">
        <v>616</v>
      </c>
      <c r="M20" s="24">
        <v>16964.28</v>
      </c>
      <c r="N20" s="1">
        <v>17243.5</v>
      </c>
      <c r="O20" s="1">
        <v>17746.54</v>
      </c>
      <c r="P20" s="1">
        <v>12839.81</v>
      </c>
      <c r="Q20" s="1">
        <v>9559.18</v>
      </c>
      <c r="R20" s="15">
        <v>12198.93</v>
      </c>
      <c r="S20" s="21">
        <v>11929.98</v>
      </c>
    </row>
    <row r="21" spans="2:19" ht="15.75">
      <c r="B21" s="10" t="s">
        <v>20</v>
      </c>
      <c r="C21" s="18">
        <v>7503</v>
      </c>
      <c r="D21" s="18">
        <v>1073</v>
      </c>
      <c r="E21" s="18">
        <v>6232</v>
      </c>
      <c r="F21" s="18">
        <v>5320</v>
      </c>
      <c r="G21" s="18">
        <v>415</v>
      </c>
      <c r="H21" s="18">
        <v>497</v>
      </c>
      <c r="I21" s="18">
        <v>1271</v>
      </c>
      <c r="J21" s="27">
        <v>1257</v>
      </c>
      <c r="K21" s="30">
        <v>1325</v>
      </c>
      <c r="L21" s="30">
        <v>2792</v>
      </c>
      <c r="M21" s="24">
        <v>12947.26</v>
      </c>
      <c r="N21" s="1">
        <v>13318.91</v>
      </c>
      <c r="O21" s="1">
        <v>14135.51</v>
      </c>
      <c r="P21" s="1">
        <v>8932.25</v>
      </c>
      <c r="Q21" s="1">
        <v>8243.93</v>
      </c>
      <c r="R21" s="15">
        <v>11125</v>
      </c>
      <c r="S21" s="21">
        <v>11066.18</v>
      </c>
    </row>
    <row r="22" spans="2:23" ht="15.75">
      <c r="B22" s="10" t="s">
        <v>21</v>
      </c>
      <c r="C22" s="18">
        <v>1524</v>
      </c>
      <c r="D22" s="18">
        <v>257</v>
      </c>
      <c r="E22" s="18">
        <v>1155</v>
      </c>
      <c r="F22" s="18">
        <v>1033</v>
      </c>
      <c r="G22" s="18">
        <v>76</v>
      </c>
      <c r="H22" s="18">
        <v>46</v>
      </c>
      <c r="I22" s="18">
        <v>369</v>
      </c>
      <c r="J22" s="27">
        <v>363</v>
      </c>
      <c r="K22" s="30">
        <v>250</v>
      </c>
      <c r="L22" s="30">
        <v>477</v>
      </c>
      <c r="M22" s="24">
        <v>13915.76</v>
      </c>
      <c r="N22" s="1">
        <v>15121.79</v>
      </c>
      <c r="O22" s="1">
        <v>15859.1</v>
      </c>
      <c r="P22" s="1">
        <v>10660.55</v>
      </c>
      <c r="Q22" s="1">
        <v>5935.21</v>
      </c>
      <c r="R22" s="15">
        <v>10140.76</v>
      </c>
      <c r="S22" s="21">
        <v>10017.01</v>
      </c>
      <c r="W22" s="28"/>
    </row>
    <row r="23" spans="2:23" ht="15.75">
      <c r="B23" s="10" t="s">
        <v>22</v>
      </c>
      <c r="C23" s="18">
        <v>7809</v>
      </c>
      <c r="D23" s="18">
        <v>1167</v>
      </c>
      <c r="E23" s="18">
        <v>6773</v>
      </c>
      <c r="F23" s="18">
        <v>6031</v>
      </c>
      <c r="G23" s="18">
        <v>341</v>
      </c>
      <c r="H23" s="18">
        <v>401</v>
      </c>
      <c r="I23" s="18">
        <v>1036</v>
      </c>
      <c r="J23" s="27">
        <v>1022</v>
      </c>
      <c r="K23" s="30">
        <v>1315</v>
      </c>
      <c r="L23" s="30">
        <v>2450</v>
      </c>
      <c r="M23" s="24">
        <v>13401.83</v>
      </c>
      <c r="N23" s="1">
        <v>13916.16</v>
      </c>
      <c r="O23" s="1">
        <v>14627.4</v>
      </c>
      <c r="P23" s="1">
        <v>9065.02</v>
      </c>
      <c r="Q23" s="1">
        <v>7344.24</v>
      </c>
      <c r="R23" s="15">
        <v>10039.42</v>
      </c>
      <c r="S23" s="21">
        <v>9962.77</v>
      </c>
      <c r="W23" s="28"/>
    </row>
    <row r="24" spans="2:19" ht="31.5">
      <c r="B24" s="10" t="s">
        <v>23</v>
      </c>
      <c r="C24" s="18">
        <v>11987</v>
      </c>
      <c r="D24" s="18">
        <v>3065</v>
      </c>
      <c r="E24" s="18">
        <v>11309</v>
      </c>
      <c r="F24" s="18">
        <v>10476</v>
      </c>
      <c r="G24" s="18">
        <v>371</v>
      </c>
      <c r="H24" s="18">
        <v>462</v>
      </c>
      <c r="I24" s="18">
        <v>678</v>
      </c>
      <c r="J24" s="27">
        <v>655</v>
      </c>
      <c r="K24" s="31">
        <v>671</v>
      </c>
      <c r="L24" s="31">
        <v>2241</v>
      </c>
      <c r="M24" s="24">
        <v>17821.55</v>
      </c>
      <c r="N24" s="1">
        <v>18151.67</v>
      </c>
      <c r="O24" s="1">
        <v>18753.7</v>
      </c>
      <c r="P24" s="1">
        <v>11850.7</v>
      </c>
      <c r="Q24" s="1">
        <v>9560.52</v>
      </c>
      <c r="R24" s="15">
        <v>12315.29</v>
      </c>
      <c r="S24" s="21">
        <v>11940.67</v>
      </c>
    </row>
    <row r="25" spans="2:19" ht="15.75">
      <c r="B25" s="10" t="s">
        <v>24</v>
      </c>
      <c r="C25" s="18">
        <v>12050</v>
      </c>
      <c r="D25" s="18">
        <v>1793</v>
      </c>
      <c r="E25" s="18">
        <v>10335</v>
      </c>
      <c r="F25" s="18">
        <v>9106</v>
      </c>
      <c r="G25" s="18">
        <v>619</v>
      </c>
      <c r="H25" s="18">
        <v>610</v>
      </c>
      <c r="I25" s="18">
        <v>1715</v>
      </c>
      <c r="J25" s="27">
        <v>1694</v>
      </c>
      <c r="K25" s="30">
        <v>2330</v>
      </c>
      <c r="L25" s="30">
        <v>3735</v>
      </c>
      <c r="M25" s="24">
        <v>13131.66</v>
      </c>
      <c r="N25" s="1">
        <v>13719.95</v>
      </c>
      <c r="O25" s="1">
        <v>14467.85</v>
      </c>
      <c r="P25" s="1">
        <v>8966.47</v>
      </c>
      <c r="Q25" s="1">
        <v>7378.97</v>
      </c>
      <c r="R25" s="15">
        <v>9586.55</v>
      </c>
      <c r="S25" s="21">
        <v>9477.54</v>
      </c>
    </row>
    <row r="26" spans="2:19" ht="15.75">
      <c r="B26" s="10" t="s">
        <v>25</v>
      </c>
      <c r="C26" s="18">
        <v>5205</v>
      </c>
      <c r="D26" s="18">
        <v>654</v>
      </c>
      <c r="E26" s="18">
        <v>4609</v>
      </c>
      <c r="F26" s="18">
        <v>3994</v>
      </c>
      <c r="G26" s="18">
        <v>291</v>
      </c>
      <c r="H26" s="18">
        <v>324</v>
      </c>
      <c r="I26" s="18">
        <v>596</v>
      </c>
      <c r="J26" s="27">
        <v>585</v>
      </c>
      <c r="K26" s="30">
        <v>1030</v>
      </c>
      <c r="L26" s="30">
        <v>1746</v>
      </c>
      <c r="M26" s="24">
        <v>13044.64</v>
      </c>
      <c r="N26" s="1">
        <v>13417.93</v>
      </c>
      <c r="O26" s="1">
        <v>14242.32</v>
      </c>
      <c r="P26" s="1">
        <v>8572.61</v>
      </c>
      <c r="Q26" s="1">
        <v>7607.55</v>
      </c>
      <c r="R26" s="15">
        <v>10157.84</v>
      </c>
      <c r="S26" s="21">
        <v>10033.71</v>
      </c>
    </row>
    <row r="27" spans="2:19" ht="15.75">
      <c r="B27" s="10" t="s">
        <v>26</v>
      </c>
      <c r="C27" s="18">
        <v>6019</v>
      </c>
      <c r="D27" s="18">
        <v>890</v>
      </c>
      <c r="E27" s="18">
        <v>5158</v>
      </c>
      <c r="F27" s="18">
        <v>4402</v>
      </c>
      <c r="G27" s="18">
        <v>327</v>
      </c>
      <c r="H27" s="18">
        <v>429</v>
      </c>
      <c r="I27" s="18">
        <v>861</v>
      </c>
      <c r="J27" s="27">
        <v>848</v>
      </c>
      <c r="K27" s="30">
        <v>1379</v>
      </c>
      <c r="L27" s="30">
        <v>1833</v>
      </c>
      <c r="M27" s="24">
        <v>12296.86</v>
      </c>
      <c r="N27" s="1">
        <v>12623.48</v>
      </c>
      <c r="O27" s="1">
        <v>13705.69</v>
      </c>
      <c r="P27" s="1">
        <v>8366.05</v>
      </c>
      <c r="Q27" s="1">
        <v>4763.9</v>
      </c>
      <c r="R27" s="15">
        <v>10340.19</v>
      </c>
      <c r="S27" s="21">
        <v>10242</v>
      </c>
    </row>
    <row r="28" spans="2:19" ht="15.75">
      <c r="B28" s="10" t="s">
        <v>27</v>
      </c>
      <c r="C28" s="18">
        <v>5122</v>
      </c>
      <c r="D28" s="18">
        <v>671</v>
      </c>
      <c r="E28" s="18">
        <v>4305</v>
      </c>
      <c r="F28" s="18">
        <v>3750</v>
      </c>
      <c r="G28" s="18">
        <v>258</v>
      </c>
      <c r="H28" s="18">
        <v>297</v>
      </c>
      <c r="I28" s="18">
        <v>817</v>
      </c>
      <c r="J28" s="27">
        <v>802</v>
      </c>
      <c r="K28" s="30">
        <v>1125</v>
      </c>
      <c r="L28" s="30">
        <v>1671</v>
      </c>
      <c r="M28" s="24">
        <v>12358.32</v>
      </c>
      <c r="N28" s="1">
        <v>12812.72</v>
      </c>
      <c r="O28" s="1">
        <v>13529.84</v>
      </c>
      <c r="P28" s="1">
        <v>8799.36</v>
      </c>
      <c r="Q28" s="1">
        <v>7244.69</v>
      </c>
      <c r="R28" s="15">
        <v>9963.88</v>
      </c>
      <c r="S28" s="21">
        <v>9867.53</v>
      </c>
    </row>
    <row r="29" spans="2:19" ht="15.75">
      <c r="B29" s="10" t="s">
        <v>28</v>
      </c>
      <c r="C29" s="18">
        <v>20689</v>
      </c>
      <c r="D29" s="18">
        <v>4187</v>
      </c>
      <c r="E29" s="18">
        <v>17810</v>
      </c>
      <c r="F29" s="18">
        <v>15829</v>
      </c>
      <c r="G29" s="18">
        <v>1095</v>
      </c>
      <c r="H29" s="18">
        <v>886</v>
      </c>
      <c r="I29" s="18">
        <v>2879</v>
      </c>
      <c r="J29" s="27">
        <v>2787</v>
      </c>
      <c r="K29" s="30">
        <v>3362</v>
      </c>
      <c r="L29" s="30">
        <v>8033</v>
      </c>
      <c r="M29" s="24">
        <v>13691.07</v>
      </c>
      <c r="N29" s="1">
        <v>14259.62</v>
      </c>
      <c r="O29" s="1">
        <v>15024.93</v>
      </c>
      <c r="P29" s="1">
        <v>9386.19</v>
      </c>
      <c r="Q29" s="1">
        <v>6609.68</v>
      </c>
      <c r="R29" s="15">
        <v>10173.97</v>
      </c>
      <c r="S29" s="21">
        <v>9802.18</v>
      </c>
    </row>
    <row r="30" spans="2:19" ht="15.75">
      <c r="B30" s="10" t="s">
        <v>29</v>
      </c>
      <c r="C30" s="18">
        <v>38344</v>
      </c>
      <c r="D30" s="18">
        <v>7928</v>
      </c>
      <c r="E30" s="18">
        <v>34330</v>
      </c>
      <c r="F30" s="18">
        <v>31131</v>
      </c>
      <c r="G30" s="18">
        <v>1803</v>
      </c>
      <c r="H30" s="18">
        <v>1396</v>
      </c>
      <c r="I30" s="18">
        <v>4014</v>
      </c>
      <c r="J30" s="27">
        <v>3863</v>
      </c>
      <c r="K30" s="30">
        <v>4125</v>
      </c>
      <c r="L30" s="30">
        <v>13664</v>
      </c>
      <c r="M30" s="24">
        <v>15044.05</v>
      </c>
      <c r="N30" s="1">
        <v>15571.02</v>
      </c>
      <c r="O30" s="1">
        <v>16247.21</v>
      </c>
      <c r="P30" s="1">
        <v>9804.27</v>
      </c>
      <c r="Q30" s="1">
        <v>7939.6</v>
      </c>
      <c r="R30" s="15">
        <v>10537.24</v>
      </c>
      <c r="S30" s="21">
        <v>10049.17</v>
      </c>
    </row>
    <row r="31" spans="2:19" ht="16.5" thickBot="1">
      <c r="B31" s="11" t="s">
        <v>30</v>
      </c>
      <c r="C31" s="19">
        <v>47267</v>
      </c>
      <c r="D31" s="19">
        <v>9941</v>
      </c>
      <c r="E31" s="19">
        <v>41796</v>
      </c>
      <c r="F31" s="19">
        <v>37919</v>
      </c>
      <c r="G31" s="19">
        <v>2176</v>
      </c>
      <c r="H31" s="19">
        <v>1701</v>
      </c>
      <c r="I31" s="19">
        <v>5471</v>
      </c>
      <c r="J31" s="19">
        <v>5227</v>
      </c>
      <c r="K31" s="43">
        <v>5741</v>
      </c>
      <c r="L31" s="43">
        <v>18477</v>
      </c>
      <c r="M31" s="25">
        <v>14563.94</v>
      </c>
      <c r="N31" s="2">
        <v>15097.75</v>
      </c>
      <c r="O31" s="2">
        <v>15770.96</v>
      </c>
      <c r="P31" s="2">
        <v>9681.54</v>
      </c>
      <c r="Q31" s="2">
        <v>7019.19</v>
      </c>
      <c r="R31" s="16">
        <v>10485.8</v>
      </c>
      <c r="S31" s="22">
        <v>10091.66</v>
      </c>
    </row>
    <row r="32" spans="2:19" s="6" customFormat="1" ht="16.5" thickBot="1">
      <c r="B32" s="44" t="s">
        <v>41</v>
      </c>
      <c r="C32" s="45">
        <f>SUM(C29:C31)</f>
        <v>106300</v>
      </c>
      <c r="D32" s="45">
        <f aca="true" t="shared" si="0" ref="D32:J32">SUM(D29:D31)</f>
        <v>22056</v>
      </c>
      <c r="E32" s="45">
        <f t="shared" si="0"/>
        <v>93936</v>
      </c>
      <c r="F32" s="45">
        <f t="shared" si="0"/>
        <v>84879</v>
      </c>
      <c r="G32" s="45">
        <f t="shared" si="0"/>
        <v>5074</v>
      </c>
      <c r="H32" s="45">
        <f t="shared" si="0"/>
        <v>3983</v>
      </c>
      <c r="I32" s="45">
        <f t="shared" si="0"/>
        <v>12364</v>
      </c>
      <c r="J32" s="46">
        <f t="shared" si="0"/>
        <v>11877</v>
      </c>
      <c r="K32" s="47">
        <f>SUM(K29:K31)</f>
        <v>13228</v>
      </c>
      <c r="L32" s="48">
        <f>SUM(L29:L31)</f>
        <v>40174</v>
      </c>
      <c r="M32" s="49">
        <v>14567.237183725307</v>
      </c>
      <c r="N32" s="50">
        <v>15111.801161535512</v>
      </c>
      <c r="O32" s="50">
        <v>15806.508853897902</v>
      </c>
      <c r="P32" s="50">
        <v>9661.406740244383</v>
      </c>
      <c r="Q32" s="50">
        <v>7250.6932211900585</v>
      </c>
      <c r="R32" s="51">
        <v>10429.889899708833</v>
      </c>
      <c r="S32" s="52">
        <v>10009.91416771912</v>
      </c>
    </row>
    <row r="33" spans="2:19" ht="32.25" thickBot="1">
      <c r="B33" s="32" t="s">
        <v>32</v>
      </c>
      <c r="C33" s="33">
        <f>SUM(C8:C28)+SUM(C29:C31)</f>
        <v>264413</v>
      </c>
      <c r="D33" s="33">
        <f>SUM(D8:D28)+SUM(D29:D31)</f>
        <v>47042</v>
      </c>
      <c r="E33" s="33">
        <f>SUM(E8:E28)+SUM(E29:E31)</f>
        <v>230919</v>
      </c>
      <c r="F33" s="33">
        <f>SUM(F8:F28)+SUM(F29:F31)</f>
        <v>205261</v>
      </c>
      <c r="G33" s="33">
        <f aca="true" t="shared" si="1" ref="G33:L33">SUM(G8:G28)+SUM(G29:G31)</f>
        <v>13025</v>
      </c>
      <c r="H33" s="33">
        <f t="shared" si="1"/>
        <v>12633</v>
      </c>
      <c r="I33" s="33">
        <f t="shared" si="1"/>
        <v>33494</v>
      </c>
      <c r="J33" s="40">
        <f t="shared" si="1"/>
        <v>32635</v>
      </c>
      <c r="K33" s="41">
        <f>SUM(K8:K28)+SUM(K29:K31)</f>
        <v>40582</v>
      </c>
      <c r="L33" s="42">
        <f t="shared" si="1"/>
        <v>89385</v>
      </c>
      <c r="M33" s="34">
        <v>13943.64</v>
      </c>
      <c r="N33" s="35">
        <v>14454.38</v>
      </c>
      <c r="O33" s="35">
        <v>15231.99</v>
      </c>
      <c r="P33" s="35">
        <v>9287.04</v>
      </c>
      <c r="Q33" s="35">
        <v>7147.33</v>
      </c>
      <c r="R33" s="36">
        <v>10422.46</v>
      </c>
      <c r="S33" s="37">
        <v>10199.25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32984</v>
      </c>
      <c r="D36" s="54">
        <f aca="true" t="shared" si="2" ref="D36:J36">D8+D9+D18+D20+D22+D24</f>
        <v>6887</v>
      </c>
      <c r="E36" s="54">
        <f t="shared" si="2"/>
        <v>30029</v>
      </c>
      <c r="F36" s="54">
        <f t="shared" si="2"/>
        <v>27183</v>
      </c>
      <c r="G36" s="54">
        <f t="shared" si="2"/>
        <v>1280</v>
      </c>
      <c r="H36" s="54">
        <f t="shared" si="2"/>
        <v>1566</v>
      </c>
      <c r="I36" s="54">
        <f t="shared" si="2"/>
        <v>2955</v>
      </c>
      <c r="J36" s="54">
        <f t="shared" si="2"/>
        <v>2879</v>
      </c>
      <c r="K36" s="38">
        <f>K8+K9+K18+K20+K22+K24</f>
        <v>3146</v>
      </c>
      <c r="L36" s="39">
        <f>L8+L9+L18+L20+L22+L24</f>
        <v>7871</v>
      </c>
      <c r="M36" s="55">
        <v>16074.737370240115</v>
      </c>
      <c r="N36" s="56">
        <v>16550.417319924076</v>
      </c>
      <c r="O36" s="56">
        <v>17275.185382040247</v>
      </c>
      <c r="P36" s="56">
        <v>10777.868671875</v>
      </c>
      <c r="Q36" s="56">
        <v>8688.023984674328</v>
      </c>
      <c r="R36" s="56">
        <v>11240.831038917091</v>
      </c>
      <c r="S36" s="57">
        <v>11025.905081625564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B5" sqref="B5:B7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49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2" t="s">
        <v>34</v>
      </c>
      <c r="F7" s="62" t="s">
        <v>1</v>
      </c>
      <c r="G7" s="62" t="s">
        <v>2</v>
      </c>
      <c r="H7" s="62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8091</v>
      </c>
      <c r="D8" s="17">
        <v>1140</v>
      </c>
      <c r="E8" s="17">
        <v>7188</v>
      </c>
      <c r="F8" s="17">
        <v>6348</v>
      </c>
      <c r="G8" s="17">
        <v>362</v>
      </c>
      <c r="H8" s="17">
        <v>478</v>
      </c>
      <c r="I8" s="17">
        <v>903</v>
      </c>
      <c r="J8" s="26">
        <v>882</v>
      </c>
      <c r="K8" s="29">
        <v>1073</v>
      </c>
      <c r="L8" s="29">
        <v>2397</v>
      </c>
      <c r="M8" s="23">
        <v>14791.58</v>
      </c>
      <c r="N8" s="13">
        <v>15213.23</v>
      </c>
      <c r="O8" s="13">
        <v>16013.6</v>
      </c>
      <c r="P8" s="13">
        <v>9809.08</v>
      </c>
      <c r="Q8" s="13">
        <v>8676.57</v>
      </c>
      <c r="R8" s="14">
        <v>11435.29</v>
      </c>
      <c r="S8" s="20">
        <v>11301.29</v>
      </c>
    </row>
    <row r="9" spans="2:19" ht="15.75">
      <c r="B9" s="10" t="s">
        <v>8</v>
      </c>
      <c r="C9" s="18">
        <v>3034</v>
      </c>
      <c r="D9" s="18">
        <v>623</v>
      </c>
      <c r="E9" s="18">
        <v>2780</v>
      </c>
      <c r="F9" s="18">
        <v>2516</v>
      </c>
      <c r="G9" s="18">
        <v>124</v>
      </c>
      <c r="H9" s="18">
        <v>140</v>
      </c>
      <c r="I9" s="18">
        <v>254</v>
      </c>
      <c r="J9" s="27">
        <v>246</v>
      </c>
      <c r="K9" s="30">
        <v>239</v>
      </c>
      <c r="L9" s="30">
        <v>682</v>
      </c>
      <c r="M9" s="24">
        <v>16249.18</v>
      </c>
      <c r="N9" s="1">
        <v>16640.31</v>
      </c>
      <c r="O9" s="1">
        <v>17361.12</v>
      </c>
      <c r="P9" s="1">
        <v>11348.61</v>
      </c>
      <c r="Q9" s="1">
        <v>8372.81</v>
      </c>
      <c r="R9" s="15">
        <v>11968.35</v>
      </c>
      <c r="S9" s="21">
        <v>11627.26</v>
      </c>
    </row>
    <row r="10" spans="2:19" ht="15.75">
      <c r="B10" s="10" t="s">
        <v>9</v>
      </c>
      <c r="C10" s="18">
        <v>6831</v>
      </c>
      <c r="D10" s="18">
        <v>839</v>
      </c>
      <c r="E10" s="18">
        <v>6019</v>
      </c>
      <c r="F10" s="18">
        <v>5292</v>
      </c>
      <c r="G10" s="18">
        <v>359</v>
      </c>
      <c r="H10" s="18">
        <v>368</v>
      </c>
      <c r="I10" s="18">
        <v>812</v>
      </c>
      <c r="J10" s="27">
        <v>797</v>
      </c>
      <c r="K10" s="30">
        <v>1522</v>
      </c>
      <c r="L10" s="30">
        <v>2131</v>
      </c>
      <c r="M10" s="24">
        <v>12499.12</v>
      </c>
      <c r="N10" s="1">
        <v>12773.04</v>
      </c>
      <c r="O10" s="1">
        <v>13479.55</v>
      </c>
      <c r="P10" s="1">
        <v>7880.92</v>
      </c>
      <c r="Q10" s="1">
        <v>7385.55</v>
      </c>
      <c r="R10" s="15">
        <v>10468.6</v>
      </c>
      <c r="S10" s="21">
        <v>10380.39</v>
      </c>
    </row>
    <row r="11" spans="2:19" ht="15.75">
      <c r="B11" s="10" t="s">
        <v>10</v>
      </c>
      <c r="C11" s="18">
        <v>6985</v>
      </c>
      <c r="D11" s="18">
        <v>912</v>
      </c>
      <c r="E11" s="18">
        <v>5820</v>
      </c>
      <c r="F11" s="18">
        <v>4969</v>
      </c>
      <c r="G11" s="18">
        <v>388</v>
      </c>
      <c r="H11" s="18">
        <v>463</v>
      </c>
      <c r="I11" s="18">
        <v>1165</v>
      </c>
      <c r="J11" s="27">
        <v>1147</v>
      </c>
      <c r="K11" s="30">
        <v>1569</v>
      </c>
      <c r="L11" s="30">
        <v>2432</v>
      </c>
      <c r="M11" s="24">
        <v>12260.33</v>
      </c>
      <c r="N11" s="1">
        <v>12578.21</v>
      </c>
      <c r="O11" s="1">
        <v>13429.05</v>
      </c>
      <c r="P11" s="1">
        <v>8647.58</v>
      </c>
      <c r="Q11" s="1">
        <v>6740.69</v>
      </c>
      <c r="R11" s="15">
        <v>10672.33</v>
      </c>
      <c r="S11" s="21">
        <v>10605.96</v>
      </c>
    </row>
    <row r="12" spans="2:19" ht="15.75">
      <c r="B12" s="10" t="s">
        <v>11</v>
      </c>
      <c r="C12" s="18">
        <v>4040</v>
      </c>
      <c r="D12" s="18">
        <v>589</v>
      </c>
      <c r="E12" s="18">
        <v>3368</v>
      </c>
      <c r="F12" s="18">
        <v>2823</v>
      </c>
      <c r="G12" s="18">
        <v>288</v>
      </c>
      <c r="H12" s="18">
        <v>257</v>
      </c>
      <c r="I12" s="18">
        <v>672</v>
      </c>
      <c r="J12" s="27">
        <v>661</v>
      </c>
      <c r="K12" s="30">
        <v>938</v>
      </c>
      <c r="L12" s="30">
        <v>1443</v>
      </c>
      <c r="M12" s="24">
        <v>12119.41</v>
      </c>
      <c r="N12" s="1">
        <v>12365.8</v>
      </c>
      <c r="O12" s="1">
        <v>13387.91</v>
      </c>
      <c r="P12" s="1">
        <v>8122.78</v>
      </c>
      <c r="Q12" s="1">
        <v>5893.39</v>
      </c>
      <c r="R12" s="15">
        <v>10884.51</v>
      </c>
      <c r="S12" s="21">
        <v>10760.89</v>
      </c>
    </row>
    <row r="13" spans="2:19" ht="15.75">
      <c r="B13" s="10" t="s">
        <v>12</v>
      </c>
      <c r="C13" s="18">
        <v>14026</v>
      </c>
      <c r="D13" s="18">
        <v>2233</v>
      </c>
      <c r="E13" s="18">
        <v>12047</v>
      </c>
      <c r="F13" s="18">
        <v>10614</v>
      </c>
      <c r="G13" s="18">
        <v>657</v>
      </c>
      <c r="H13" s="18">
        <v>776</v>
      </c>
      <c r="I13" s="18">
        <v>1979</v>
      </c>
      <c r="J13" s="27">
        <v>1945</v>
      </c>
      <c r="K13" s="30">
        <v>2731</v>
      </c>
      <c r="L13" s="30">
        <v>4226</v>
      </c>
      <c r="M13" s="24">
        <v>13014.74</v>
      </c>
      <c r="N13" s="1">
        <v>13441.91</v>
      </c>
      <c r="O13" s="1">
        <v>14183.09</v>
      </c>
      <c r="P13" s="1">
        <v>9108.62</v>
      </c>
      <c r="Q13" s="1">
        <v>6973.22</v>
      </c>
      <c r="R13" s="15">
        <v>10414.43</v>
      </c>
      <c r="S13" s="21">
        <v>10310.88</v>
      </c>
    </row>
    <row r="14" spans="2:19" ht="15.75">
      <c r="B14" s="10" t="s">
        <v>13</v>
      </c>
      <c r="C14" s="18">
        <v>8170</v>
      </c>
      <c r="D14" s="18">
        <v>1096</v>
      </c>
      <c r="E14" s="18">
        <v>6639</v>
      </c>
      <c r="F14" s="18">
        <v>5580</v>
      </c>
      <c r="G14" s="18">
        <v>557</v>
      </c>
      <c r="H14" s="18">
        <v>502</v>
      </c>
      <c r="I14" s="18">
        <v>1531</v>
      </c>
      <c r="J14" s="27">
        <v>1517</v>
      </c>
      <c r="K14" s="30">
        <v>1738</v>
      </c>
      <c r="L14" s="30">
        <v>3233</v>
      </c>
      <c r="M14" s="24">
        <v>12171.92</v>
      </c>
      <c r="N14" s="1">
        <v>12364.81</v>
      </c>
      <c r="O14" s="1">
        <v>13333.91</v>
      </c>
      <c r="P14" s="1">
        <v>8705.17</v>
      </c>
      <c r="Q14" s="1">
        <v>5653.27</v>
      </c>
      <c r="R14" s="15">
        <v>11335.54</v>
      </c>
      <c r="S14" s="21">
        <v>11303.56</v>
      </c>
    </row>
    <row r="15" spans="2:19" ht="15.75">
      <c r="B15" s="10" t="s">
        <v>14</v>
      </c>
      <c r="C15" s="18">
        <v>9251</v>
      </c>
      <c r="D15" s="18">
        <v>1444</v>
      </c>
      <c r="E15" s="18">
        <v>7686</v>
      </c>
      <c r="F15" s="18">
        <v>6421</v>
      </c>
      <c r="G15" s="18">
        <v>551</v>
      </c>
      <c r="H15" s="18">
        <v>714</v>
      </c>
      <c r="I15" s="18">
        <v>1565</v>
      </c>
      <c r="J15" s="27">
        <v>1542</v>
      </c>
      <c r="K15" s="30">
        <v>2121</v>
      </c>
      <c r="L15" s="30">
        <v>3323</v>
      </c>
      <c r="M15" s="24">
        <v>12330.96</v>
      </c>
      <c r="N15" s="1">
        <v>12556.85</v>
      </c>
      <c r="O15" s="1">
        <v>13673.38</v>
      </c>
      <c r="P15" s="1">
        <v>9071.39</v>
      </c>
      <c r="Q15" s="1">
        <v>5221.42</v>
      </c>
      <c r="R15" s="15">
        <v>11221.67</v>
      </c>
      <c r="S15" s="21">
        <v>11134.2</v>
      </c>
    </row>
    <row r="16" spans="2:19" ht="15.75">
      <c r="B16" s="10" t="s">
        <v>15</v>
      </c>
      <c r="C16" s="18">
        <v>18458</v>
      </c>
      <c r="D16" s="18">
        <v>2675</v>
      </c>
      <c r="E16" s="18">
        <v>16469</v>
      </c>
      <c r="F16" s="18">
        <v>14838</v>
      </c>
      <c r="G16" s="18">
        <v>809</v>
      </c>
      <c r="H16" s="18">
        <v>822</v>
      </c>
      <c r="I16" s="18">
        <v>1989</v>
      </c>
      <c r="J16" s="27">
        <v>1942</v>
      </c>
      <c r="K16" s="30">
        <v>2418</v>
      </c>
      <c r="L16" s="30">
        <v>5444</v>
      </c>
      <c r="M16" s="24">
        <v>14181.43</v>
      </c>
      <c r="N16" s="1">
        <v>14533.67</v>
      </c>
      <c r="O16" s="1">
        <v>15224.53</v>
      </c>
      <c r="P16" s="1">
        <v>8903.54</v>
      </c>
      <c r="Q16" s="1">
        <v>7604.02</v>
      </c>
      <c r="R16" s="15">
        <v>11264.84</v>
      </c>
      <c r="S16" s="21">
        <v>11140.58</v>
      </c>
    </row>
    <row r="17" spans="2:19" ht="15.75">
      <c r="B17" s="10" t="s">
        <v>16</v>
      </c>
      <c r="C17" s="18">
        <v>4709</v>
      </c>
      <c r="D17" s="18">
        <v>686</v>
      </c>
      <c r="E17" s="18">
        <v>3995</v>
      </c>
      <c r="F17" s="18">
        <v>3542</v>
      </c>
      <c r="G17" s="18">
        <v>261</v>
      </c>
      <c r="H17" s="18">
        <v>192</v>
      </c>
      <c r="I17" s="18">
        <v>714</v>
      </c>
      <c r="J17" s="27">
        <v>702</v>
      </c>
      <c r="K17" s="30">
        <v>912</v>
      </c>
      <c r="L17" s="30">
        <v>1485</v>
      </c>
      <c r="M17" s="24">
        <v>12682.65</v>
      </c>
      <c r="N17" s="1">
        <v>13032.17</v>
      </c>
      <c r="O17" s="1">
        <v>13729.2</v>
      </c>
      <c r="P17" s="1">
        <v>8805.08</v>
      </c>
      <c r="Q17" s="1">
        <v>5919.74</v>
      </c>
      <c r="R17" s="15">
        <v>10726.97</v>
      </c>
      <c r="S17" s="21">
        <v>10629.07</v>
      </c>
    </row>
    <row r="18" spans="2:19" ht="15.75">
      <c r="B18" s="10" t="s">
        <v>17</v>
      </c>
      <c r="C18" s="18">
        <v>5081</v>
      </c>
      <c r="D18" s="18">
        <v>694</v>
      </c>
      <c r="E18" s="18">
        <v>4514</v>
      </c>
      <c r="F18" s="18">
        <v>3943</v>
      </c>
      <c r="G18" s="18">
        <v>267</v>
      </c>
      <c r="H18" s="18">
        <v>304</v>
      </c>
      <c r="I18" s="18">
        <v>567</v>
      </c>
      <c r="J18" s="27">
        <v>559</v>
      </c>
      <c r="K18" s="30">
        <v>719</v>
      </c>
      <c r="L18" s="30">
        <v>1464</v>
      </c>
      <c r="M18" s="24">
        <v>14195.9</v>
      </c>
      <c r="N18" s="1">
        <v>14513.85</v>
      </c>
      <c r="O18" s="1">
        <v>15384.66</v>
      </c>
      <c r="P18" s="1">
        <v>9722.81</v>
      </c>
      <c r="Q18" s="1">
        <v>7427.13</v>
      </c>
      <c r="R18" s="15">
        <v>11664.56</v>
      </c>
      <c r="S18" s="21">
        <v>11558.46</v>
      </c>
    </row>
    <row r="19" spans="2:19" ht="15.75">
      <c r="B19" s="10" t="s">
        <v>18</v>
      </c>
      <c r="C19" s="18">
        <v>8878</v>
      </c>
      <c r="D19" s="18">
        <v>1266</v>
      </c>
      <c r="E19" s="18">
        <v>7446</v>
      </c>
      <c r="F19" s="18">
        <v>6495</v>
      </c>
      <c r="G19" s="18">
        <v>516</v>
      </c>
      <c r="H19" s="18">
        <v>435</v>
      </c>
      <c r="I19" s="18">
        <v>1432</v>
      </c>
      <c r="J19" s="27">
        <v>1400</v>
      </c>
      <c r="K19" s="30">
        <v>1724</v>
      </c>
      <c r="L19" s="30">
        <v>3398</v>
      </c>
      <c r="M19" s="24">
        <v>12626.99</v>
      </c>
      <c r="N19" s="1">
        <v>12898.37</v>
      </c>
      <c r="O19" s="1">
        <v>13697.83</v>
      </c>
      <c r="P19" s="1">
        <v>8125.88</v>
      </c>
      <c r="Q19" s="1">
        <v>6622.4</v>
      </c>
      <c r="R19" s="15">
        <v>11215.99</v>
      </c>
      <c r="S19" s="21">
        <v>11118.36</v>
      </c>
    </row>
    <row r="20" spans="2:19" ht="15.75">
      <c r="B20" s="10" t="s">
        <v>19</v>
      </c>
      <c r="C20" s="18">
        <v>3254</v>
      </c>
      <c r="D20" s="18">
        <v>1062</v>
      </c>
      <c r="E20" s="18">
        <v>3074</v>
      </c>
      <c r="F20" s="18">
        <v>2848</v>
      </c>
      <c r="G20" s="18">
        <v>84</v>
      </c>
      <c r="H20" s="18">
        <v>142</v>
      </c>
      <c r="I20" s="18">
        <v>180</v>
      </c>
      <c r="J20" s="27">
        <v>170</v>
      </c>
      <c r="K20" s="30">
        <v>187</v>
      </c>
      <c r="L20" s="30">
        <v>615</v>
      </c>
      <c r="M20" s="24">
        <v>17010.05</v>
      </c>
      <c r="N20" s="1">
        <v>17249.46</v>
      </c>
      <c r="O20" s="1">
        <v>17762.24</v>
      </c>
      <c r="P20" s="1">
        <v>12816.94</v>
      </c>
      <c r="Q20" s="1">
        <v>9587.38</v>
      </c>
      <c r="R20" s="15">
        <v>12921.07</v>
      </c>
      <c r="S20" s="21">
        <v>12641.41</v>
      </c>
    </row>
    <row r="21" spans="2:19" ht="15.75">
      <c r="B21" s="10" t="s">
        <v>20</v>
      </c>
      <c r="C21" s="18">
        <v>7493</v>
      </c>
      <c r="D21" s="18">
        <v>1067</v>
      </c>
      <c r="E21" s="18">
        <v>6228</v>
      </c>
      <c r="F21" s="18">
        <v>5321</v>
      </c>
      <c r="G21" s="18">
        <v>414</v>
      </c>
      <c r="H21" s="18">
        <v>493</v>
      </c>
      <c r="I21" s="18">
        <v>1265</v>
      </c>
      <c r="J21" s="27">
        <v>1251</v>
      </c>
      <c r="K21" s="30">
        <v>1323</v>
      </c>
      <c r="L21" s="30">
        <v>2778</v>
      </c>
      <c r="M21" s="24">
        <v>13065.9</v>
      </c>
      <c r="N21" s="1">
        <v>13323.56</v>
      </c>
      <c r="O21" s="1">
        <v>14136.37</v>
      </c>
      <c r="P21" s="1">
        <v>8941.9</v>
      </c>
      <c r="Q21" s="1">
        <v>8233.31</v>
      </c>
      <c r="R21" s="15">
        <v>11797.32</v>
      </c>
      <c r="S21" s="21">
        <v>11741.74</v>
      </c>
    </row>
    <row r="22" spans="2:23" ht="15.75">
      <c r="B22" s="10" t="s">
        <v>21</v>
      </c>
      <c r="C22" s="18">
        <v>1523</v>
      </c>
      <c r="D22" s="18">
        <v>252</v>
      </c>
      <c r="E22" s="18">
        <v>1151</v>
      </c>
      <c r="F22" s="18">
        <v>1029</v>
      </c>
      <c r="G22" s="18">
        <v>76</v>
      </c>
      <c r="H22" s="18">
        <v>46</v>
      </c>
      <c r="I22" s="18">
        <v>372</v>
      </c>
      <c r="J22" s="27">
        <v>366</v>
      </c>
      <c r="K22" s="30">
        <v>251</v>
      </c>
      <c r="L22" s="30">
        <v>476</v>
      </c>
      <c r="M22" s="24">
        <v>14049.94</v>
      </c>
      <c r="N22" s="1">
        <v>15113.68</v>
      </c>
      <c r="O22" s="1">
        <v>15856.65</v>
      </c>
      <c r="P22" s="1">
        <v>10622.43</v>
      </c>
      <c r="Q22" s="1">
        <v>5913.92</v>
      </c>
      <c r="R22" s="15">
        <v>10758.67</v>
      </c>
      <c r="S22" s="21">
        <v>10639.71</v>
      </c>
      <c r="W22" s="28"/>
    </row>
    <row r="23" spans="2:23" ht="15.75">
      <c r="B23" s="10" t="s">
        <v>22</v>
      </c>
      <c r="C23" s="18">
        <v>7787</v>
      </c>
      <c r="D23" s="18">
        <v>1143</v>
      </c>
      <c r="E23" s="18">
        <v>6751</v>
      </c>
      <c r="F23" s="18">
        <v>6016</v>
      </c>
      <c r="G23" s="18">
        <v>340</v>
      </c>
      <c r="H23" s="18">
        <v>395</v>
      </c>
      <c r="I23" s="18">
        <v>1036</v>
      </c>
      <c r="J23" s="27">
        <v>1022</v>
      </c>
      <c r="K23" s="30">
        <v>1305</v>
      </c>
      <c r="L23" s="30">
        <v>2445</v>
      </c>
      <c r="M23" s="24">
        <v>13485.94</v>
      </c>
      <c r="N23" s="1">
        <v>13919.93</v>
      </c>
      <c r="O23" s="1">
        <v>14627.93</v>
      </c>
      <c r="P23" s="1">
        <v>9058.8</v>
      </c>
      <c r="Q23" s="1">
        <v>7346.73</v>
      </c>
      <c r="R23" s="15">
        <v>10657.87</v>
      </c>
      <c r="S23" s="21">
        <v>10586.16</v>
      </c>
      <c r="W23" s="28"/>
    </row>
    <row r="24" spans="2:19" ht="31.5">
      <c r="B24" s="10" t="s">
        <v>23</v>
      </c>
      <c r="C24" s="18">
        <v>11970</v>
      </c>
      <c r="D24" s="18">
        <v>3021</v>
      </c>
      <c r="E24" s="18">
        <v>11293</v>
      </c>
      <c r="F24" s="18">
        <v>10470</v>
      </c>
      <c r="G24" s="18">
        <v>366</v>
      </c>
      <c r="H24" s="18">
        <v>457</v>
      </c>
      <c r="I24" s="18">
        <v>677</v>
      </c>
      <c r="J24" s="27">
        <v>654</v>
      </c>
      <c r="K24" s="31">
        <v>673</v>
      </c>
      <c r="L24" s="31">
        <v>2239</v>
      </c>
      <c r="M24" s="24">
        <v>17894.46</v>
      </c>
      <c r="N24" s="1">
        <v>18188.1</v>
      </c>
      <c r="O24" s="1">
        <v>18783.4</v>
      </c>
      <c r="P24" s="1">
        <v>11843.43</v>
      </c>
      <c r="Q24" s="1">
        <v>9630.88</v>
      </c>
      <c r="R24" s="15">
        <v>12996.19</v>
      </c>
      <c r="S24" s="21">
        <v>12633.86</v>
      </c>
    </row>
    <row r="25" spans="2:19" ht="15.75">
      <c r="B25" s="10" t="s">
        <v>24</v>
      </c>
      <c r="C25" s="18">
        <v>12043</v>
      </c>
      <c r="D25" s="18">
        <v>1774</v>
      </c>
      <c r="E25" s="18">
        <v>10344</v>
      </c>
      <c r="F25" s="18">
        <v>9117</v>
      </c>
      <c r="G25" s="18">
        <v>613</v>
      </c>
      <c r="H25" s="18">
        <v>614</v>
      </c>
      <c r="I25" s="18">
        <v>1699</v>
      </c>
      <c r="J25" s="27">
        <v>1677</v>
      </c>
      <c r="K25" s="30">
        <v>2316</v>
      </c>
      <c r="L25" s="30">
        <v>3743</v>
      </c>
      <c r="M25" s="24">
        <v>13223.09</v>
      </c>
      <c r="N25" s="1">
        <v>13726.25</v>
      </c>
      <c r="O25" s="1">
        <v>14476.62</v>
      </c>
      <c r="P25" s="1">
        <v>8922.67</v>
      </c>
      <c r="Q25" s="1">
        <v>7380.27</v>
      </c>
      <c r="R25" s="15">
        <v>10159.58</v>
      </c>
      <c r="S25" s="21">
        <v>10049.86</v>
      </c>
    </row>
    <row r="26" spans="2:19" ht="15.75">
      <c r="B26" s="10" t="s">
        <v>25</v>
      </c>
      <c r="C26" s="18">
        <v>5203</v>
      </c>
      <c r="D26" s="18">
        <v>654</v>
      </c>
      <c r="E26" s="18">
        <v>4610</v>
      </c>
      <c r="F26" s="18">
        <v>3997</v>
      </c>
      <c r="G26" s="18">
        <v>291</v>
      </c>
      <c r="H26" s="18">
        <v>322</v>
      </c>
      <c r="I26" s="18">
        <v>593</v>
      </c>
      <c r="J26" s="27">
        <v>582</v>
      </c>
      <c r="K26" s="30">
        <v>1030</v>
      </c>
      <c r="L26" s="30">
        <v>1752</v>
      </c>
      <c r="M26" s="24">
        <v>13125.39</v>
      </c>
      <c r="N26" s="1">
        <v>13425.88</v>
      </c>
      <c r="O26" s="1">
        <v>14249.8</v>
      </c>
      <c r="P26" s="1">
        <v>8580.95</v>
      </c>
      <c r="Q26" s="1">
        <v>7577.11</v>
      </c>
      <c r="R26" s="15">
        <v>10789.29</v>
      </c>
      <c r="S26" s="21">
        <v>10666.6</v>
      </c>
    </row>
    <row r="27" spans="2:19" ht="15.75">
      <c r="B27" s="10" t="s">
        <v>26</v>
      </c>
      <c r="C27" s="18">
        <v>5993</v>
      </c>
      <c r="D27" s="18">
        <v>887</v>
      </c>
      <c r="E27" s="18">
        <v>5135</v>
      </c>
      <c r="F27" s="18">
        <v>4386</v>
      </c>
      <c r="G27" s="18">
        <v>322</v>
      </c>
      <c r="H27" s="18">
        <v>427</v>
      </c>
      <c r="I27" s="18">
        <v>858</v>
      </c>
      <c r="J27" s="27">
        <v>845</v>
      </c>
      <c r="K27" s="30">
        <v>1368</v>
      </c>
      <c r="L27" s="30">
        <v>1825</v>
      </c>
      <c r="M27" s="24">
        <v>12390.47</v>
      </c>
      <c r="N27" s="1">
        <v>12629</v>
      </c>
      <c r="O27" s="1">
        <v>13706.93</v>
      </c>
      <c r="P27" s="1">
        <v>8360.59</v>
      </c>
      <c r="Q27" s="1">
        <v>4775.57</v>
      </c>
      <c r="R27" s="15">
        <v>10962.87</v>
      </c>
      <c r="S27" s="21">
        <v>10866.51</v>
      </c>
    </row>
    <row r="28" spans="2:19" ht="15.75">
      <c r="B28" s="10" t="s">
        <v>27</v>
      </c>
      <c r="C28" s="18">
        <v>5102</v>
      </c>
      <c r="D28" s="18">
        <v>655</v>
      </c>
      <c r="E28" s="18">
        <v>4287</v>
      </c>
      <c r="F28" s="18">
        <v>3738</v>
      </c>
      <c r="G28" s="18">
        <v>253</v>
      </c>
      <c r="H28" s="18">
        <v>296</v>
      </c>
      <c r="I28" s="18">
        <v>815</v>
      </c>
      <c r="J28" s="27">
        <v>800</v>
      </c>
      <c r="K28" s="30">
        <v>1119</v>
      </c>
      <c r="L28" s="30">
        <v>1665</v>
      </c>
      <c r="M28" s="24">
        <v>12454.8</v>
      </c>
      <c r="N28" s="1">
        <v>12816.63</v>
      </c>
      <c r="O28" s="1">
        <v>13528.65</v>
      </c>
      <c r="P28" s="1">
        <v>8810.69</v>
      </c>
      <c r="Q28" s="1">
        <v>7248.98</v>
      </c>
      <c r="R28" s="15">
        <v>10551.47</v>
      </c>
      <c r="S28" s="21">
        <v>10456.92</v>
      </c>
    </row>
    <row r="29" spans="2:19" ht="15.75">
      <c r="B29" s="10" t="s">
        <v>28</v>
      </c>
      <c r="C29" s="18">
        <v>20684</v>
      </c>
      <c r="D29" s="18">
        <v>4149</v>
      </c>
      <c r="E29" s="18">
        <v>17813</v>
      </c>
      <c r="F29" s="18">
        <v>15823</v>
      </c>
      <c r="G29" s="18">
        <v>1102</v>
      </c>
      <c r="H29" s="18">
        <v>888</v>
      </c>
      <c r="I29" s="18">
        <v>2871</v>
      </c>
      <c r="J29" s="27">
        <v>2779</v>
      </c>
      <c r="K29" s="30">
        <v>3364</v>
      </c>
      <c r="L29" s="30">
        <v>8055</v>
      </c>
      <c r="M29" s="24">
        <v>13771.88</v>
      </c>
      <c r="N29" s="1">
        <v>14259.96</v>
      </c>
      <c r="O29" s="1">
        <v>15023.26</v>
      </c>
      <c r="P29" s="1">
        <v>9448</v>
      </c>
      <c r="Q29" s="1">
        <v>6630.14</v>
      </c>
      <c r="R29" s="15">
        <v>10743.64</v>
      </c>
      <c r="S29" s="21">
        <v>10381.16</v>
      </c>
    </row>
    <row r="30" spans="2:19" ht="15.75">
      <c r="B30" s="10" t="s">
        <v>29</v>
      </c>
      <c r="C30" s="18">
        <v>38299</v>
      </c>
      <c r="D30" s="18">
        <v>7813</v>
      </c>
      <c r="E30" s="18">
        <v>34282</v>
      </c>
      <c r="F30" s="18">
        <v>31086</v>
      </c>
      <c r="G30" s="18">
        <v>1805</v>
      </c>
      <c r="H30" s="18">
        <v>1391</v>
      </c>
      <c r="I30" s="18">
        <v>4017</v>
      </c>
      <c r="J30" s="27">
        <v>3865</v>
      </c>
      <c r="K30" s="30">
        <v>4118</v>
      </c>
      <c r="L30" s="30">
        <v>13667</v>
      </c>
      <c r="M30" s="24">
        <v>15119.44</v>
      </c>
      <c r="N30" s="1">
        <v>15584.02</v>
      </c>
      <c r="O30" s="1">
        <v>16259.29</v>
      </c>
      <c r="P30" s="1">
        <v>9830.82</v>
      </c>
      <c r="Q30" s="1">
        <v>7982.57</v>
      </c>
      <c r="R30" s="15">
        <v>11154.49</v>
      </c>
      <c r="S30" s="21">
        <v>10670.29</v>
      </c>
    </row>
    <row r="31" spans="2:19" ht="16.5" thickBot="1">
      <c r="B31" s="11" t="s">
        <v>30</v>
      </c>
      <c r="C31" s="19">
        <v>47300</v>
      </c>
      <c r="D31" s="19">
        <v>9833</v>
      </c>
      <c r="E31" s="19">
        <v>41812</v>
      </c>
      <c r="F31" s="19">
        <v>37938</v>
      </c>
      <c r="G31" s="19">
        <v>2169</v>
      </c>
      <c r="H31" s="19">
        <v>1705</v>
      </c>
      <c r="I31" s="19">
        <v>5488</v>
      </c>
      <c r="J31" s="19">
        <v>5243</v>
      </c>
      <c r="K31" s="43">
        <v>5730</v>
      </c>
      <c r="L31" s="43">
        <v>18495</v>
      </c>
      <c r="M31" s="25">
        <v>14642.65</v>
      </c>
      <c r="N31" s="2">
        <v>15109.26</v>
      </c>
      <c r="O31" s="2">
        <v>15783.94</v>
      </c>
      <c r="P31" s="2">
        <v>9666.39</v>
      </c>
      <c r="Q31" s="2">
        <v>7021.18</v>
      </c>
      <c r="R31" s="16">
        <v>11087.67</v>
      </c>
      <c r="S31" s="22">
        <v>10707.21</v>
      </c>
    </row>
    <row r="32" spans="2:19" s="6" customFormat="1" ht="16.5" thickBot="1">
      <c r="B32" s="44" t="s">
        <v>41</v>
      </c>
      <c r="C32" s="45">
        <f>SUM(C29:C31)</f>
        <v>106283</v>
      </c>
      <c r="D32" s="45">
        <f aca="true" t="shared" si="0" ref="D32:J32">SUM(D29:D31)</f>
        <v>21795</v>
      </c>
      <c r="E32" s="45">
        <f t="shared" si="0"/>
        <v>93907</v>
      </c>
      <c r="F32" s="45">
        <f t="shared" si="0"/>
        <v>84847</v>
      </c>
      <c r="G32" s="45">
        <f t="shared" si="0"/>
        <v>5076</v>
      </c>
      <c r="H32" s="45">
        <f t="shared" si="0"/>
        <v>3984</v>
      </c>
      <c r="I32" s="45">
        <f t="shared" si="0"/>
        <v>12376</v>
      </c>
      <c r="J32" s="46">
        <f t="shared" si="0"/>
        <v>11887</v>
      </c>
      <c r="K32" s="47">
        <f>SUM(K29:K31)</f>
        <v>13212</v>
      </c>
      <c r="L32" s="48">
        <f>SUM(L29:L31)</f>
        <v>40217</v>
      </c>
      <c r="M32" s="49">
        <v>14645.05404965987</v>
      </c>
      <c r="N32" s="50">
        <v>15121.541103645097</v>
      </c>
      <c r="O32" s="50">
        <v>15816.293690643157</v>
      </c>
      <c r="P32" s="50">
        <v>9677.444483845547</v>
      </c>
      <c r="Q32" s="50">
        <v>7261.7423318273095</v>
      </c>
      <c r="R32" s="51">
        <v>11029.550673884938</v>
      </c>
      <c r="S32" s="52">
        <v>10618.975736518887</v>
      </c>
    </row>
    <row r="33" spans="2:19" ht="32.25" thickBot="1">
      <c r="B33" s="32" t="s">
        <v>32</v>
      </c>
      <c r="C33" s="33">
        <f>SUM(C8:C28)+SUM(C29:C31)</f>
        <v>264205</v>
      </c>
      <c r="D33" s="33">
        <f>SUM(D8:D28)+SUM(D29:D31)</f>
        <v>46507</v>
      </c>
      <c r="E33" s="33">
        <f>SUM(E8:E28)+SUM(E29:E31)</f>
        <v>230751</v>
      </c>
      <c r="F33" s="33">
        <f>SUM(F8:F28)+SUM(F29:F31)</f>
        <v>205150</v>
      </c>
      <c r="G33" s="33">
        <f aca="true" t="shared" si="1" ref="G33:L33">SUM(G8:G28)+SUM(G29:G31)</f>
        <v>12974</v>
      </c>
      <c r="H33" s="33">
        <f t="shared" si="1"/>
        <v>12627</v>
      </c>
      <c r="I33" s="33">
        <f t="shared" si="1"/>
        <v>33454</v>
      </c>
      <c r="J33" s="40">
        <f t="shared" si="1"/>
        <v>32594</v>
      </c>
      <c r="K33" s="41">
        <f>SUM(K8:K28)+SUM(K29:K31)</f>
        <v>40488</v>
      </c>
      <c r="L33" s="42">
        <f t="shared" si="1"/>
        <v>89413</v>
      </c>
      <c r="M33" s="34">
        <v>14028.76</v>
      </c>
      <c r="N33" s="35">
        <v>14462.9</v>
      </c>
      <c r="O33" s="35">
        <v>15239.95</v>
      </c>
      <c r="P33" s="35">
        <v>9296.64</v>
      </c>
      <c r="Q33" s="35">
        <v>7146.4</v>
      </c>
      <c r="R33" s="36">
        <v>11034.23</v>
      </c>
      <c r="S33" s="37">
        <v>10815.63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32953</v>
      </c>
      <c r="D36" s="54">
        <f aca="true" t="shared" si="2" ref="D36:J36">D8+D9+D18+D20+D22+D24</f>
        <v>6792</v>
      </c>
      <c r="E36" s="54">
        <f t="shared" si="2"/>
        <v>30000</v>
      </c>
      <c r="F36" s="54">
        <f t="shared" si="2"/>
        <v>27154</v>
      </c>
      <c r="G36" s="54">
        <f t="shared" si="2"/>
        <v>1279</v>
      </c>
      <c r="H36" s="54">
        <f t="shared" si="2"/>
        <v>1567</v>
      </c>
      <c r="I36" s="54">
        <f t="shared" si="2"/>
        <v>2953</v>
      </c>
      <c r="J36" s="54">
        <f t="shared" si="2"/>
        <v>2877</v>
      </c>
      <c r="K36" s="38">
        <f>K8+K9+K18+K20+K22+K24</f>
        <v>3142</v>
      </c>
      <c r="L36" s="39">
        <f>L8+L9+L18+L20+L22+L24</f>
        <v>7873</v>
      </c>
      <c r="M36" s="55">
        <v>16145.82907413589</v>
      </c>
      <c r="N36" s="56">
        <v>16564.907667666666</v>
      </c>
      <c r="O36" s="56">
        <v>17292.564670398468</v>
      </c>
      <c r="P36" s="56">
        <v>10768.35492572322</v>
      </c>
      <c r="Q36" s="56">
        <v>8686.791971920868</v>
      </c>
      <c r="R36" s="56">
        <v>11888.342516085339</v>
      </c>
      <c r="S36" s="57">
        <v>11677.074021550226</v>
      </c>
    </row>
  </sheetData>
  <sheetProtection/>
  <mergeCells count="18"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  <mergeCell ref="R6:R7"/>
    <mergeCell ref="S6:S7"/>
    <mergeCell ref="J6:J7"/>
    <mergeCell ref="M6:M7"/>
    <mergeCell ref="N6:N7"/>
    <mergeCell ref="O6:O7"/>
    <mergeCell ref="P6:P7"/>
    <mergeCell ref="Q6:Q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3" t="s">
        <v>34</v>
      </c>
      <c r="F7" s="63" t="s">
        <v>1</v>
      </c>
      <c r="G7" s="63" t="s">
        <v>2</v>
      </c>
      <c r="H7" s="63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8110</v>
      </c>
      <c r="D8" s="17">
        <v>1150</v>
      </c>
      <c r="E8" s="17">
        <v>7208</v>
      </c>
      <c r="F8" s="17">
        <v>6368</v>
      </c>
      <c r="G8" s="17">
        <v>362</v>
      </c>
      <c r="H8" s="17">
        <v>478</v>
      </c>
      <c r="I8" s="17">
        <v>902</v>
      </c>
      <c r="J8" s="26">
        <v>881</v>
      </c>
      <c r="K8" s="29">
        <v>1079</v>
      </c>
      <c r="L8" s="29">
        <v>2399</v>
      </c>
      <c r="M8" s="23">
        <v>14795.93</v>
      </c>
      <c r="N8" s="13">
        <v>15213.48</v>
      </c>
      <c r="O8" s="13">
        <v>16010.47</v>
      </c>
      <c r="P8" s="13">
        <v>9865.32</v>
      </c>
      <c r="Q8" s="13">
        <v>8646.29</v>
      </c>
      <c r="R8" s="14">
        <v>11459.13</v>
      </c>
      <c r="S8" s="20">
        <v>11325.56</v>
      </c>
    </row>
    <row r="9" spans="2:19" ht="15.75">
      <c r="B9" s="10" t="s">
        <v>8</v>
      </c>
      <c r="C9" s="18">
        <v>3044</v>
      </c>
      <c r="D9" s="18">
        <v>657</v>
      </c>
      <c r="E9" s="18">
        <v>2784</v>
      </c>
      <c r="F9" s="18">
        <v>2523</v>
      </c>
      <c r="G9" s="18">
        <v>122</v>
      </c>
      <c r="H9" s="18">
        <v>139</v>
      </c>
      <c r="I9" s="18">
        <v>260</v>
      </c>
      <c r="J9" s="27">
        <v>252</v>
      </c>
      <c r="K9" s="30">
        <v>241</v>
      </c>
      <c r="L9" s="30">
        <v>681</v>
      </c>
      <c r="M9" s="24">
        <v>16274.35</v>
      </c>
      <c r="N9" s="1">
        <v>16681.73</v>
      </c>
      <c r="O9" s="1">
        <v>17389.27</v>
      </c>
      <c r="P9" s="1">
        <v>11417.85</v>
      </c>
      <c r="Q9" s="1">
        <v>8459.34</v>
      </c>
      <c r="R9" s="15">
        <v>11912.2</v>
      </c>
      <c r="S9" s="21">
        <v>11577.45</v>
      </c>
    </row>
    <row r="10" spans="2:19" ht="15.75">
      <c r="B10" s="10" t="s">
        <v>9</v>
      </c>
      <c r="C10" s="18">
        <v>6850</v>
      </c>
      <c r="D10" s="18">
        <v>843</v>
      </c>
      <c r="E10" s="18">
        <v>6034</v>
      </c>
      <c r="F10" s="18">
        <v>5302</v>
      </c>
      <c r="G10" s="18">
        <v>362</v>
      </c>
      <c r="H10" s="18">
        <v>370</v>
      </c>
      <c r="I10" s="18">
        <v>816</v>
      </c>
      <c r="J10" s="27">
        <v>801</v>
      </c>
      <c r="K10" s="30">
        <v>1542</v>
      </c>
      <c r="L10" s="30">
        <v>2131</v>
      </c>
      <c r="M10" s="24">
        <v>12490.63</v>
      </c>
      <c r="N10" s="1">
        <v>12761.71</v>
      </c>
      <c r="O10" s="1">
        <v>13466.46</v>
      </c>
      <c r="P10" s="1">
        <v>7976.1</v>
      </c>
      <c r="Q10" s="1">
        <v>7344.78</v>
      </c>
      <c r="R10" s="15">
        <v>10486.1</v>
      </c>
      <c r="S10" s="21">
        <v>10398.65</v>
      </c>
    </row>
    <row r="11" spans="2:19" ht="15.75">
      <c r="B11" s="10" t="s">
        <v>10</v>
      </c>
      <c r="C11" s="18">
        <v>7009</v>
      </c>
      <c r="D11" s="18">
        <v>930</v>
      </c>
      <c r="E11" s="18">
        <v>5836</v>
      </c>
      <c r="F11" s="18">
        <v>4983</v>
      </c>
      <c r="G11" s="18">
        <v>389</v>
      </c>
      <c r="H11" s="18">
        <v>464</v>
      </c>
      <c r="I11" s="18">
        <v>1173</v>
      </c>
      <c r="J11" s="27">
        <v>1157</v>
      </c>
      <c r="K11" s="30">
        <v>1574</v>
      </c>
      <c r="L11" s="30">
        <v>2438</v>
      </c>
      <c r="M11" s="24">
        <v>12250.84</v>
      </c>
      <c r="N11" s="1">
        <v>12567.73</v>
      </c>
      <c r="O11" s="1">
        <v>13412.71</v>
      </c>
      <c r="P11" s="1">
        <v>8708.55</v>
      </c>
      <c r="Q11" s="1">
        <v>6728.81</v>
      </c>
      <c r="R11" s="15">
        <v>10674.14</v>
      </c>
      <c r="S11" s="21">
        <v>10608.26</v>
      </c>
    </row>
    <row r="12" spans="2:19" ht="15.75">
      <c r="B12" s="10" t="s">
        <v>11</v>
      </c>
      <c r="C12" s="18">
        <v>4053</v>
      </c>
      <c r="D12" s="18">
        <v>589</v>
      </c>
      <c r="E12" s="18">
        <v>3377</v>
      </c>
      <c r="F12" s="18">
        <v>2833</v>
      </c>
      <c r="G12" s="18">
        <v>287</v>
      </c>
      <c r="H12" s="18">
        <v>257</v>
      </c>
      <c r="I12" s="18">
        <v>676</v>
      </c>
      <c r="J12" s="27">
        <v>666</v>
      </c>
      <c r="K12" s="30">
        <v>945</v>
      </c>
      <c r="L12" s="30">
        <v>1442</v>
      </c>
      <c r="M12" s="24">
        <v>12118.99</v>
      </c>
      <c r="N12" s="1">
        <v>12368.89</v>
      </c>
      <c r="O12" s="1">
        <v>13382.7</v>
      </c>
      <c r="P12" s="1">
        <v>8157.5</v>
      </c>
      <c r="Q12" s="1">
        <v>5896.13</v>
      </c>
      <c r="R12" s="15">
        <v>10870.68</v>
      </c>
      <c r="S12" s="21">
        <v>10757.98</v>
      </c>
    </row>
    <row r="13" spans="2:19" ht="15.75">
      <c r="B13" s="10" t="s">
        <v>12</v>
      </c>
      <c r="C13" s="18">
        <v>14070</v>
      </c>
      <c r="D13" s="18">
        <v>2262</v>
      </c>
      <c r="E13" s="18">
        <v>12074</v>
      </c>
      <c r="F13" s="18">
        <v>10637</v>
      </c>
      <c r="G13" s="18">
        <v>653</v>
      </c>
      <c r="H13" s="18">
        <v>784</v>
      </c>
      <c r="I13" s="18">
        <v>1996</v>
      </c>
      <c r="J13" s="27">
        <v>1962</v>
      </c>
      <c r="K13" s="30">
        <v>2739</v>
      </c>
      <c r="L13" s="30">
        <v>4233</v>
      </c>
      <c r="M13" s="24">
        <v>13013.52</v>
      </c>
      <c r="N13" s="1">
        <v>13445.09</v>
      </c>
      <c r="O13" s="1">
        <v>14187.86</v>
      </c>
      <c r="P13" s="1">
        <v>9122.63</v>
      </c>
      <c r="Q13" s="1">
        <v>6967.65</v>
      </c>
      <c r="R13" s="15">
        <v>10402.99</v>
      </c>
      <c r="S13" s="21">
        <v>10300.13</v>
      </c>
    </row>
    <row r="14" spans="2:19" ht="15.75">
      <c r="B14" s="10" t="s">
        <v>13</v>
      </c>
      <c r="C14" s="18">
        <v>8187</v>
      </c>
      <c r="D14" s="18">
        <v>1119</v>
      </c>
      <c r="E14" s="18">
        <v>6647</v>
      </c>
      <c r="F14" s="18">
        <v>5592</v>
      </c>
      <c r="G14" s="18">
        <v>553</v>
      </c>
      <c r="H14" s="18">
        <v>502</v>
      </c>
      <c r="I14" s="18">
        <v>1540</v>
      </c>
      <c r="J14" s="27">
        <v>1525</v>
      </c>
      <c r="K14" s="30">
        <v>1750</v>
      </c>
      <c r="L14" s="30">
        <v>3236</v>
      </c>
      <c r="M14" s="24">
        <v>12168.7</v>
      </c>
      <c r="N14" s="1">
        <v>12364.72</v>
      </c>
      <c r="O14" s="1">
        <v>13330.46</v>
      </c>
      <c r="P14" s="1">
        <v>8683.12</v>
      </c>
      <c r="Q14" s="1">
        <v>5662.47</v>
      </c>
      <c r="R14" s="15">
        <v>11322.62</v>
      </c>
      <c r="S14" s="21">
        <v>11284.14</v>
      </c>
    </row>
    <row r="15" spans="2:19" ht="15.75">
      <c r="B15" s="10" t="s">
        <v>14</v>
      </c>
      <c r="C15" s="18">
        <v>9289</v>
      </c>
      <c r="D15" s="18">
        <v>1452</v>
      </c>
      <c r="E15" s="18">
        <v>7713</v>
      </c>
      <c r="F15" s="18">
        <v>6438</v>
      </c>
      <c r="G15" s="18">
        <v>558</v>
      </c>
      <c r="H15" s="18">
        <v>717</v>
      </c>
      <c r="I15" s="18">
        <v>1576</v>
      </c>
      <c r="J15" s="27">
        <v>1552</v>
      </c>
      <c r="K15" s="30">
        <v>2147</v>
      </c>
      <c r="L15" s="30">
        <v>3326</v>
      </c>
      <c r="M15" s="24">
        <v>12334.54</v>
      </c>
      <c r="N15" s="1">
        <v>12554.88</v>
      </c>
      <c r="O15" s="1">
        <v>13675.64</v>
      </c>
      <c r="P15" s="1">
        <v>9077.37</v>
      </c>
      <c r="Q15" s="1">
        <v>5198.07</v>
      </c>
      <c r="R15" s="15">
        <v>11256.12</v>
      </c>
      <c r="S15" s="21">
        <v>11167.67</v>
      </c>
    </row>
    <row r="16" spans="2:19" ht="15.75">
      <c r="B16" s="10" t="s">
        <v>15</v>
      </c>
      <c r="C16" s="18">
        <v>18457</v>
      </c>
      <c r="D16" s="18">
        <v>2699</v>
      </c>
      <c r="E16" s="18">
        <v>16458</v>
      </c>
      <c r="F16" s="18">
        <v>14831</v>
      </c>
      <c r="G16" s="18">
        <v>808</v>
      </c>
      <c r="H16" s="18">
        <v>819</v>
      </c>
      <c r="I16" s="18">
        <v>1999</v>
      </c>
      <c r="J16" s="27">
        <v>1952</v>
      </c>
      <c r="K16" s="30">
        <v>2429</v>
      </c>
      <c r="L16" s="30">
        <v>5445</v>
      </c>
      <c r="M16" s="24">
        <v>14181.94</v>
      </c>
      <c r="N16" s="1">
        <v>14536.73</v>
      </c>
      <c r="O16" s="1">
        <v>15227.81</v>
      </c>
      <c r="P16" s="1">
        <v>8897.25</v>
      </c>
      <c r="Q16" s="1">
        <v>7585.72</v>
      </c>
      <c r="R16" s="15">
        <v>11260.89</v>
      </c>
      <c r="S16" s="21">
        <v>11137.18</v>
      </c>
    </row>
    <row r="17" spans="2:19" ht="15.75">
      <c r="B17" s="10" t="s">
        <v>16</v>
      </c>
      <c r="C17" s="18">
        <v>4721</v>
      </c>
      <c r="D17" s="18">
        <v>699</v>
      </c>
      <c r="E17" s="18">
        <v>4006</v>
      </c>
      <c r="F17" s="18">
        <v>3549</v>
      </c>
      <c r="G17" s="18">
        <v>261</v>
      </c>
      <c r="H17" s="18">
        <v>196</v>
      </c>
      <c r="I17" s="18">
        <v>715</v>
      </c>
      <c r="J17" s="27">
        <v>703</v>
      </c>
      <c r="K17" s="30">
        <v>914</v>
      </c>
      <c r="L17" s="30">
        <v>1481</v>
      </c>
      <c r="M17" s="24">
        <v>12670.74</v>
      </c>
      <c r="N17" s="1">
        <v>13020.13</v>
      </c>
      <c r="O17" s="1">
        <v>13718.46</v>
      </c>
      <c r="P17" s="1">
        <v>8834.03</v>
      </c>
      <c r="Q17" s="1">
        <v>5949.78</v>
      </c>
      <c r="R17" s="15">
        <v>10713.18</v>
      </c>
      <c r="S17" s="21">
        <v>10615.19</v>
      </c>
    </row>
    <row r="18" spans="2:19" ht="15.75">
      <c r="B18" s="10" t="s">
        <v>17</v>
      </c>
      <c r="C18" s="18">
        <v>5091</v>
      </c>
      <c r="D18" s="18">
        <v>711</v>
      </c>
      <c r="E18" s="18">
        <v>4521</v>
      </c>
      <c r="F18" s="18">
        <v>3944</v>
      </c>
      <c r="G18" s="18">
        <v>266</v>
      </c>
      <c r="H18" s="18">
        <v>311</v>
      </c>
      <c r="I18" s="18">
        <v>570</v>
      </c>
      <c r="J18" s="27">
        <v>562</v>
      </c>
      <c r="K18" s="30">
        <v>728</v>
      </c>
      <c r="L18" s="30">
        <v>1463</v>
      </c>
      <c r="M18" s="24">
        <v>14178.75</v>
      </c>
      <c r="N18" s="1">
        <v>14497.73</v>
      </c>
      <c r="O18" s="1">
        <v>15377.33</v>
      </c>
      <c r="P18" s="1">
        <v>9690.29</v>
      </c>
      <c r="Q18" s="1">
        <v>7454.75</v>
      </c>
      <c r="R18" s="15">
        <v>11648.77</v>
      </c>
      <c r="S18" s="21">
        <v>11535.03</v>
      </c>
    </row>
    <row r="19" spans="2:19" ht="15.75">
      <c r="B19" s="10" t="s">
        <v>18</v>
      </c>
      <c r="C19" s="18">
        <v>8908</v>
      </c>
      <c r="D19" s="18">
        <v>1270</v>
      </c>
      <c r="E19" s="18">
        <v>7464</v>
      </c>
      <c r="F19" s="18">
        <v>6513</v>
      </c>
      <c r="G19" s="18">
        <v>516</v>
      </c>
      <c r="H19" s="18">
        <v>435</v>
      </c>
      <c r="I19" s="18">
        <v>1444</v>
      </c>
      <c r="J19" s="27">
        <v>1411</v>
      </c>
      <c r="K19" s="30">
        <v>1730</v>
      </c>
      <c r="L19" s="30">
        <v>3411</v>
      </c>
      <c r="M19" s="24">
        <v>12635.85</v>
      </c>
      <c r="N19" s="1">
        <v>12916.75</v>
      </c>
      <c r="O19" s="1">
        <v>13710.71</v>
      </c>
      <c r="P19" s="1">
        <v>8171.41</v>
      </c>
      <c r="Q19" s="1">
        <v>6658.22</v>
      </c>
      <c r="R19" s="15">
        <v>11183.87</v>
      </c>
      <c r="S19" s="21">
        <v>11083.07</v>
      </c>
    </row>
    <row r="20" spans="2:19" ht="15.75">
      <c r="B20" s="10" t="s">
        <v>19</v>
      </c>
      <c r="C20" s="18">
        <v>3264</v>
      </c>
      <c r="D20" s="18">
        <v>1057</v>
      </c>
      <c r="E20" s="18">
        <v>3079</v>
      </c>
      <c r="F20" s="18">
        <v>2849</v>
      </c>
      <c r="G20" s="18">
        <v>87</v>
      </c>
      <c r="H20" s="18">
        <v>143</v>
      </c>
      <c r="I20" s="18">
        <v>185</v>
      </c>
      <c r="J20" s="27">
        <v>175</v>
      </c>
      <c r="K20" s="30">
        <v>190</v>
      </c>
      <c r="L20" s="30">
        <v>617</v>
      </c>
      <c r="M20" s="24">
        <v>17017.15</v>
      </c>
      <c r="N20" s="1">
        <v>17271.98</v>
      </c>
      <c r="O20" s="1">
        <v>17778.67</v>
      </c>
      <c r="P20" s="1">
        <v>12957.61</v>
      </c>
      <c r="Q20" s="1">
        <v>9801.3</v>
      </c>
      <c r="R20" s="15">
        <v>12776.18</v>
      </c>
      <c r="S20" s="21">
        <v>12496.23</v>
      </c>
    </row>
    <row r="21" spans="2:19" ht="15.75">
      <c r="B21" s="10" t="s">
        <v>20</v>
      </c>
      <c r="C21" s="18">
        <v>7485</v>
      </c>
      <c r="D21" s="18">
        <v>1078</v>
      </c>
      <c r="E21" s="18">
        <v>6222</v>
      </c>
      <c r="F21" s="18">
        <v>5320</v>
      </c>
      <c r="G21" s="18">
        <v>404</v>
      </c>
      <c r="H21" s="18">
        <v>498</v>
      </c>
      <c r="I21" s="18">
        <v>1263</v>
      </c>
      <c r="J21" s="27">
        <v>1249</v>
      </c>
      <c r="K21" s="30">
        <v>1318</v>
      </c>
      <c r="L21" s="30">
        <v>2764</v>
      </c>
      <c r="M21" s="24">
        <v>13059.87</v>
      </c>
      <c r="N21" s="1">
        <v>13317.99</v>
      </c>
      <c r="O21" s="1">
        <v>14129.66</v>
      </c>
      <c r="P21" s="1">
        <v>8944.95</v>
      </c>
      <c r="Q21" s="1">
        <v>8197.82</v>
      </c>
      <c r="R21" s="15">
        <v>11788.21</v>
      </c>
      <c r="S21" s="21">
        <v>11732.43</v>
      </c>
    </row>
    <row r="22" spans="2:23" ht="15.75">
      <c r="B22" s="10" t="s">
        <v>21</v>
      </c>
      <c r="C22" s="18">
        <v>1527</v>
      </c>
      <c r="D22" s="18">
        <v>259</v>
      </c>
      <c r="E22" s="18">
        <v>1153</v>
      </c>
      <c r="F22" s="18">
        <v>1031</v>
      </c>
      <c r="G22" s="18">
        <v>76</v>
      </c>
      <c r="H22" s="18">
        <v>46</v>
      </c>
      <c r="I22" s="18">
        <v>374</v>
      </c>
      <c r="J22" s="27">
        <v>368</v>
      </c>
      <c r="K22" s="30">
        <v>256</v>
      </c>
      <c r="L22" s="30">
        <v>474</v>
      </c>
      <c r="M22" s="24">
        <v>14066.16</v>
      </c>
      <c r="N22" s="1">
        <v>15156.1</v>
      </c>
      <c r="O22" s="1">
        <v>15899.27</v>
      </c>
      <c r="P22" s="1">
        <v>10668.27</v>
      </c>
      <c r="Q22" s="1">
        <v>5913.92</v>
      </c>
      <c r="R22" s="15">
        <v>10706.08</v>
      </c>
      <c r="S22" s="21">
        <v>10586.92</v>
      </c>
      <c r="W22" s="28"/>
    </row>
    <row r="23" spans="2:23" ht="15.75">
      <c r="B23" s="10" t="s">
        <v>22</v>
      </c>
      <c r="C23" s="18">
        <v>7807</v>
      </c>
      <c r="D23" s="18">
        <v>1159</v>
      </c>
      <c r="E23" s="18">
        <v>6762</v>
      </c>
      <c r="F23" s="18">
        <v>6035</v>
      </c>
      <c r="G23" s="18">
        <v>335</v>
      </c>
      <c r="H23" s="18">
        <v>392</v>
      </c>
      <c r="I23" s="18">
        <v>1045</v>
      </c>
      <c r="J23" s="27">
        <v>1031</v>
      </c>
      <c r="K23" s="30">
        <v>1316</v>
      </c>
      <c r="L23" s="30">
        <v>2433</v>
      </c>
      <c r="M23" s="24">
        <v>13477.34</v>
      </c>
      <c r="N23" s="1">
        <v>13911.25</v>
      </c>
      <c r="O23" s="1">
        <v>14607.12</v>
      </c>
      <c r="P23" s="1">
        <v>9068.33</v>
      </c>
      <c r="Q23" s="1">
        <v>7336.92</v>
      </c>
      <c r="R23" s="15">
        <v>10669.66</v>
      </c>
      <c r="S23" s="21">
        <v>10598.74</v>
      </c>
      <c r="W23" s="28"/>
    </row>
    <row r="24" spans="2:19" ht="31.5">
      <c r="B24" s="10" t="s">
        <v>23</v>
      </c>
      <c r="C24" s="18">
        <v>11994</v>
      </c>
      <c r="D24" s="18">
        <v>3040</v>
      </c>
      <c r="E24" s="18">
        <v>11315</v>
      </c>
      <c r="F24" s="18">
        <v>10489</v>
      </c>
      <c r="G24" s="18">
        <v>367</v>
      </c>
      <c r="H24" s="18">
        <v>459</v>
      </c>
      <c r="I24" s="18">
        <v>679</v>
      </c>
      <c r="J24" s="27">
        <v>656</v>
      </c>
      <c r="K24" s="31">
        <v>668</v>
      </c>
      <c r="L24" s="31">
        <v>2254</v>
      </c>
      <c r="M24" s="24">
        <v>17894.29</v>
      </c>
      <c r="N24" s="1">
        <v>18188.88</v>
      </c>
      <c r="O24" s="1">
        <v>18783.92</v>
      </c>
      <c r="P24" s="1">
        <v>11882.57</v>
      </c>
      <c r="Q24" s="1">
        <v>9633.49</v>
      </c>
      <c r="R24" s="15">
        <v>12984.98</v>
      </c>
      <c r="S24" s="21">
        <v>12623.35</v>
      </c>
    </row>
    <row r="25" spans="2:19" ht="15.75">
      <c r="B25" s="10" t="s">
        <v>24</v>
      </c>
      <c r="C25" s="18">
        <v>12053</v>
      </c>
      <c r="D25" s="18">
        <v>1772</v>
      </c>
      <c r="E25" s="18">
        <v>10355</v>
      </c>
      <c r="F25" s="18">
        <v>9128</v>
      </c>
      <c r="G25" s="18">
        <v>613</v>
      </c>
      <c r="H25" s="18">
        <v>614</v>
      </c>
      <c r="I25" s="18">
        <v>1698</v>
      </c>
      <c r="J25" s="27">
        <v>1676</v>
      </c>
      <c r="K25" s="30">
        <v>2333</v>
      </c>
      <c r="L25" s="30">
        <v>3746</v>
      </c>
      <c r="M25" s="24">
        <v>13238.96</v>
      </c>
      <c r="N25" s="1">
        <v>13740.34</v>
      </c>
      <c r="O25" s="1">
        <v>14491.38</v>
      </c>
      <c r="P25" s="1">
        <v>8937.3</v>
      </c>
      <c r="Q25" s="1">
        <v>7370.3</v>
      </c>
      <c r="R25" s="15">
        <v>10181.27</v>
      </c>
      <c r="S25" s="21">
        <v>10071.78</v>
      </c>
    </row>
    <row r="26" spans="2:19" ht="15.75">
      <c r="B26" s="10" t="s">
        <v>25</v>
      </c>
      <c r="C26" s="18">
        <v>5218</v>
      </c>
      <c r="D26" s="18">
        <v>664</v>
      </c>
      <c r="E26" s="18">
        <v>4621</v>
      </c>
      <c r="F26" s="18">
        <v>4010</v>
      </c>
      <c r="G26" s="18">
        <v>293</v>
      </c>
      <c r="H26" s="18">
        <v>318</v>
      </c>
      <c r="I26" s="18">
        <v>597</v>
      </c>
      <c r="J26" s="27">
        <v>586</v>
      </c>
      <c r="K26" s="30">
        <v>1031</v>
      </c>
      <c r="L26" s="30">
        <v>1760</v>
      </c>
      <c r="M26" s="24">
        <v>13117.16</v>
      </c>
      <c r="N26" s="1">
        <v>13416.99</v>
      </c>
      <c r="O26" s="1">
        <v>14232.83</v>
      </c>
      <c r="P26" s="1">
        <v>8644.89</v>
      </c>
      <c r="Q26" s="1">
        <v>7526.22</v>
      </c>
      <c r="R26" s="15">
        <v>10796.29</v>
      </c>
      <c r="S26" s="21">
        <v>10674.58</v>
      </c>
    </row>
    <row r="27" spans="2:19" ht="15.75">
      <c r="B27" s="10" t="s">
        <v>26</v>
      </c>
      <c r="C27" s="18">
        <v>5997</v>
      </c>
      <c r="D27" s="18">
        <v>905</v>
      </c>
      <c r="E27" s="18">
        <v>5139</v>
      </c>
      <c r="F27" s="18">
        <v>4392</v>
      </c>
      <c r="G27" s="18">
        <v>321</v>
      </c>
      <c r="H27" s="18">
        <v>426</v>
      </c>
      <c r="I27" s="18">
        <v>858</v>
      </c>
      <c r="J27" s="27">
        <v>845</v>
      </c>
      <c r="K27" s="30">
        <v>1371</v>
      </c>
      <c r="L27" s="30">
        <v>1827</v>
      </c>
      <c r="M27" s="24">
        <v>12393.89</v>
      </c>
      <c r="N27" s="1">
        <v>12633.8</v>
      </c>
      <c r="O27" s="1">
        <v>13706.93</v>
      </c>
      <c r="P27" s="1">
        <v>8376.07</v>
      </c>
      <c r="Q27" s="1">
        <v>4778.27</v>
      </c>
      <c r="R27" s="15">
        <v>10956.94</v>
      </c>
      <c r="S27" s="21">
        <v>10860.49</v>
      </c>
    </row>
    <row r="28" spans="2:19" ht="15.75">
      <c r="B28" s="10" t="s">
        <v>27</v>
      </c>
      <c r="C28" s="18">
        <v>5104</v>
      </c>
      <c r="D28" s="18">
        <v>658</v>
      </c>
      <c r="E28" s="18">
        <v>4285</v>
      </c>
      <c r="F28" s="18">
        <v>3740</v>
      </c>
      <c r="G28" s="18">
        <v>249</v>
      </c>
      <c r="H28" s="18">
        <v>296</v>
      </c>
      <c r="I28" s="18">
        <v>819</v>
      </c>
      <c r="J28" s="27">
        <v>804</v>
      </c>
      <c r="K28" s="30">
        <v>1127</v>
      </c>
      <c r="L28" s="30">
        <v>1665</v>
      </c>
      <c r="M28" s="24">
        <v>12445.9</v>
      </c>
      <c r="N28" s="1">
        <v>12811.31</v>
      </c>
      <c r="O28" s="1">
        <v>13519.89</v>
      </c>
      <c r="P28" s="1">
        <v>8822.4</v>
      </c>
      <c r="Q28" s="1">
        <v>7213.63</v>
      </c>
      <c r="R28" s="15">
        <v>10534.2</v>
      </c>
      <c r="S28" s="21">
        <v>10444.68</v>
      </c>
    </row>
    <row r="29" spans="2:19" ht="15.75">
      <c r="B29" s="10" t="s">
        <v>28</v>
      </c>
      <c r="C29" s="18">
        <v>20760</v>
      </c>
      <c r="D29" s="18">
        <v>4203</v>
      </c>
      <c r="E29" s="18">
        <v>17868</v>
      </c>
      <c r="F29" s="18">
        <v>15866</v>
      </c>
      <c r="G29" s="18">
        <v>1113</v>
      </c>
      <c r="H29" s="18">
        <v>889</v>
      </c>
      <c r="I29" s="18">
        <v>2892</v>
      </c>
      <c r="J29" s="27">
        <v>2801</v>
      </c>
      <c r="K29" s="30">
        <v>3393</v>
      </c>
      <c r="L29" s="30">
        <v>8066</v>
      </c>
      <c r="M29" s="24">
        <v>13764.88</v>
      </c>
      <c r="N29" s="1">
        <v>14254.76</v>
      </c>
      <c r="O29" s="1">
        <v>15018.78</v>
      </c>
      <c r="P29" s="1">
        <v>9444.69</v>
      </c>
      <c r="Q29" s="1">
        <v>6641.24</v>
      </c>
      <c r="R29" s="15">
        <v>10738.3</v>
      </c>
      <c r="S29" s="21">
        <v>10377.84</v>
      </c>
    </row>
    <row r="30" spans="2:19" ht="15.75">
      <c r="B30" s="10" t="s">
        <v>29</v>
      </c>
      <c r="C30" s="18">
        <v>38322</v>
      </c>
      <c r="D30" s="18">
        <v>7895</v>
      </c>
      <c r="E30" s="18">
        <v>34276</v>
      </c>
      <c r="F30" s="18">
        <v>31090</v>
      </c>
      <c r="G30" s="18">
        <v>1794</v>
      </c>
      <c r="H30" s="18">
        <v>1392</v>
      </c>
      <c r="I30" s="18">
        <v>4046</v>
      </c>
      <c r="J30" s="27">
        <v>3891</v>
      </c>
      <c r="K30" s="30">
        <v>4154</v>
      </c>
      <c r="L30" s="30">
        <v>13663</v>
      </c>
      <c r="M30" s="24">
        <v>15116.89</v>
      </c>
      <c r="N30" s="1">
        <v>15582.63</v>
      </c>
      <c r="O30" s="1">
        <v>16254.72</v>
      </c>
      <c r="P30" s="1">
        <v>9840.82</v>
      </c>
      <c r="Q30" s="1">
        <v>7971.89</v>
      </c>
      <c r="R30" s="15">
        <v>11171.32</v>
      </c>
      <c r="S30" s="21">
        <v>10685.51</v>
      </c>
    </row>
    <row r="31" spans="2:19" ht="16.5" thickBot="1">
      <c r="B31" s="11" t="s">
        <v>30</v>
      </c>
      <c r="C31" s="19">
        <v>47433</v>
      </c>
      <c r="D31" s="19">
        <v>9924</v>
      </c>
      <c r="E31" s="19">
        <v>41898</v>
      </c>
      <c r="F31" s="19">
        <v>38014</v>
      </c>
      <c r="G31" s="19">
        <v>2179</v>
      </c>
      <c r="H31" s="19">
        <v>1705</v>
      </c>
      <c r="I31" s="19">
        <v>5535</v>
      </c>
      <c r="J31" s="19">
        <v>5287</v>
      </c>
      <c r="K31" s="43">
        <v>5793</v>
      </c>
      <c r="L31" s="43">
        <v>18511</v>
      </c>
      <c r="M31" s="25">
        <v>14639.79</v>
      </c>
      <c r="N31" s="2">
        <v>15108.02</v>
      </c>
      <c r="O31" s="2">
        <v>15777.96</v>
      </c>
      <c r="P31" s="2">
        <v>9710.62</v>
      </c>
      <c r="Q31" s="2">
        <v>7069.39</v>
      </c>
      <c r="R31" s="16">
        <v>11095.42</v>
      </c>
      <c r="S31" s="22">
        <v>10713.41</v>
      </c>
    </row>
    <row r="32" spans="2:19" s="6" customFormat="1" ht="16.5" thickBot="1">
      <c r="B32" s="44" t="s">
        <v>41</v>
      </c>
      <c r="C32" s="45">
        <f>SUM(C29:C31)</f>
        <v>106515</v>
      </c>
      <c r="D32" s="45">
        <f aca="true" t="shared" si="0" ref="D32:J32">SUM(D29:D31)</f>
        <v>22022</v>
      </c>
      <c r="E32" s="45">
        <f t="shared" si="0"/>
        <v>94042</v>
      </c>
      <c r="F32" s="45">
        <f t="shared" si="0"/>
        <v>84970</v>
      </c>
      <c r="G32" s="45">
        <f t="shared" si="0"/>
        <v>5086</v>
      </c>
      <c r="H32" s="45">
        <f t="shared" si="0"/>
        <v>3986</v>
      </c>
      <c r="I32" s="45">
        <f t="shared" si="0"/>
        <v>12473</v>
      </c>
      <c r="J32" s="46">
        <f t="shared" si="0"/>
        <v>11979</v>
      </c>
      <c r="K32" s="47">
        <f>SUM(K29:K31)</f>
        <v>13340</v>
      </c>
      <c r="L32" s="48">
        <f>SUM(L29:L31)</f>
        <v>40240</v>
      </c>
      <c r="M32" s="49">
        <v>14640.923959254565</v>
      </c>
      <c r="N32" s="50">
        <v>15118.888814891217</v>
      </c>
      <c r="O32" s="50">
        <v>15810.644995527833</v>
      </c>
      <c r="P32" s="50">
        <v>9698.347776248525</v>
      </c>
      <c r="Q32" s="50">
        <v>7289.071718514801</v>
      </c>
      <c r="R32" s="51">
        <v>11037.238321975467</v>
      </c>
      <c r="S32" s="52">
        <v>10625.88153017781</v>
      </c>
    </row>
    <row r="33" spans="2:19" ht="32.25" thickBot="1">
      <c r="B33" s="32" t="s">
        <v>32</v>
      </c>
      <c r="C33" s="33">
        <f>SUM(C8:C28)+SUM(C29:C31)</f>
        <v>264753</v>
      </c>
      <c r="D33" s="33">
        <f>SUM(D8:D28)+SUM(D29:D31)</f>
        <v>46995</v>
      </c>
      <c r="E33" s="33">
        <f>SUM(E8:E28)+SUM(E29:E31)</f>
        <v>231095</v>
      </c>
      <c r="F33" s="33">
        <f>SUM(F8:F28)+SUM(F29:F31)</f>
        <v>205477</v>
      </c>
      <c r="G33" s="33">
        <f aca="true" t="shared" si="1" ref="G33:L33">SUM(G8:G28)+SUM(G29:G31)</f>
        <v>12968</v>
      </c>
      <c r="H33" s="33">
        <f t="shared" si="1"/>
        <v>12650</v>
      </c>
      <c r="I33" s="33">
        <f t="shared" si="1"/>
        <v>33658</v>
      </c>
      <c r="J33" s="40">
        <f t="shared" si="1"/>
        <v>32793</v>
      </c>
      <c r="K33" s="41">
        <f>SUM(K8:K28)+SUM(K29:K31)</f>
        <v>40768</v>
      </c>
      <c r="L33" s="42">
        <f t="shared" si="1"/>
        <v>89466</v>
      </c>
      <c r="M33" s="34">
        <v>14026.88252831885</v>
      </c>
      <c r="N33" s="35">
        <v>14462.655163071464</v>
      </c>
      <c r="O33" s="35">
        <v>15237.204513692528</v>
      </c>
      <c r="P33" s="35">
        <v>9320.37296884639</v>
      </c>
      <c r="Q33" s="35">
        <v>7153.149634782609</v>
      </c>
      <c r="R33" s="36">
        <v>11034.878338285103</v>
      </c>
      <c r="S33" s="37">
        <v>10815.670773335773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33030</v>
      </c>
      <c r="D36" s="54">
        <f aca="true" t="shared" si="2" ref="D36:J36">D8+D9+D18+D20+D22+D24</f>
        <v>6874</v>
      </c>
      <c r="E36" s="54">
        <f t="shared" si="2"/>
        <v>30060</v>
      </c>
      <c r="F36" s="54">
        <f t="shared" si="2"/>
        <v>27204</v>
      </c>
      <c r="G36" s="54">
        <f t="shared" si="2"/>
        <v>1280</v>
      </c>
      <c r="H36" s="54">
        <f t="shared" si="2"/>
        <v>1576</v>
      </c>
      <c r="I36" s="54">
        <f t="shared" si="2"/>
        <v>2970</v>
      </c>
      <c r="J36" s="54">
        <f t="shared" si="2"/>
        <v>2894</v>
      </c>
      <c r="K36" s="38">
        <f>K8+K9+K18+K20+K22+K24</f>
        <v>3162</v>
      </c>
      <c r="L36" s="39">
        <f>L8+L9+L18+L20+L22+L24</f>
        <v>7888</v>
      </c>
      <c r="M36" s="55">
        <v>16147.904060551014</v>
      </c>
      <c r="N36" s="56">
        <v>16570.448650365935</v>
      </c>
      <c r="O36" s="56">
        <v>17296.876971401263</v>
      </c>
      <c r="P36" s="56">
        <v>10813.160640625001</v>
      </c>
      <c r="Q36" s="56">
        <v>8707.233299492385</v>
      </c>
      <c r="R36" s="56">
        <v>11871.240636363636</v>
      </c>
      <c r="S36" s="57">
        <v>11659.214333102973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S34" sqref="S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4" t="s">
        <v>34</v>
      </c>
      <c r="F7" s="64" t="s">
        <v>1</v>
      </c>
      <c r="G7" s="64" t="s">
        <v>2</v>
      </c>
      <c r="H7" s="64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8091</v>
      </c>
      <c r="D8" s="17">
        <v>1159</v>
      </c>
      <c r="E8" s="17">
        <v>7192</v>
      </c>
      <c r="F8" s="17">
        <v>6357</v>
      </c>
      <c r="G8" s="17">
        <v>362</v>
      </c>
      <c r="H8" s="17">
        <v>473</v>
      </c>
      <c r="I8" s="17">
        <v>899</v>
      </c>
      <c r="J8" s="26">
        <v>878</v>
      </c>
      <c r="K8" s="29">
        <v>1079</v>
      </c>
      <c r="L8" s="29">
        <v>2386</v>
      </c>
      <c r="M8" s="23">
        <v>14802.44</v>
      </c>
      <c r="N8" s="13">
        <v>15218.79</v>
      </c>
      <c r="O8" s="13">
        <v>16009.22</v>
      </c>
      <c r="P8" s="13">
        <v>9891.37</v>
      </c>
      <c r="Q8" s="13">
        <v>8672.95</v>
      </c>
      <c r="R8" s="14">
        <v>11471.67</v>
      </c>
      <c r="S8" s="20">
        <v>11337.91</v>
      </c>
    </row>
    <row r="9" spans="2:19" ht="15.75">
      <c r="B9" s="10" t="s">
        <v>8</v>
      </c>
      <c r="C9" s="18">
        <v>3050</v>
      </c>
      <c r="D9" s="18">
        <v>664</v>
      </c>
      <c r="E9" s="18">
        <v>2788</v>
      </c>
      <c r="F9" s="18">
        <v>2528</v>
      </c>
      <c r="G9" s="18">
        <v>122</v>
      </c>
      <c r="H9" s="18">
        <v>138</v>
      </c>
      <c r="I9" s="18">
        <v>262</v>
      </c>
      <c r="J9" s="27">
        <v>254</v>
      </c>
      <c r="K9" s="30">
        <v>245</v>
      </c>
      <c r="L9" s="30">
        <v>687</v>
      </c>
      <c r="M9" s="24">
        <v>16271.96</v>
      </c>
      <c r="N9" s="1">
        <v>16686.9</v>
      </c>
      <c r="O9" s="1">
        <v>17386.06</v>
      </c>
      <c r="P9" s="1">
        <v>11488.77</v>
      </c>
      <c r="Q9" s="1">
        <v>8474.38</v>
      </c>
      <c r="R9" s="15">
        <v>11856.46</v>
      </c>
      <c r="S9" s="21">
        <v>11522.58</v>
      </c>
    </row>
    <row r="10" spans="2:19" ht="15.75">
      <c r="B10" s="10" t="s">
        <v>9</v>
      </c>
      <c r="C10" s="18">
        <v>6860</v>
      </c>
      <c r="D10" s="18">
        <v>849</v>
      </c>
      <c r="E10" s="18">
        <v>6039</v>
      </c>
      <c r="F10" s="18">
        <v>5308</v>
      </c>
      <c r="G10" s="18">
        <v>363</v>
      </c>
      <c r="H10" s="18">
        <v>368</v>
      </c>
      <c r="I10" s="18">
        <v>821</v>
      </c>
      <c r="J10" s="27">
        <v>806</v>
      </c>
      <c r="K10" s="30">
        <v>1544</v>
      </c>
      <c r="L10" s="30">
        <v>2133</v>
      </c>
      <c r="M10" s="24">
        <v>12494.04</v>
      </c>
      <c r="N10" s="1">
        <v>12767.01</v>
      </c>
      <c r="O10" s="1">
        <v>13471.15</v>
      </c>
      <c r="P10" s="1">
        <v>7995.05</v>
      </c>
      <c r="Q10" s="1">
        <v>7317.59</v>
      </c>
      <c r="R10" s="15">
        <v>10486.15</v>
      </c>
      <c r="S10" s="21">
        <v>10399.24</v>
      </c>
    </row>
    <row r="11" spans="2:19" ht="15.75">
      <c r="B11" s="10" t="s">
        <v>10</v>
      </c>
      <c r="C11" s="18">
        <v>7015</v>
      </c>
      <c r="D11" s="18">
        <v>939</v>
      </c>
      <c r="E11" s="18">
        <v>5843</v>
      </c>
      <c r="F11" s="18">
        <v>4988</v>
      </c>
      <c r="G11" s="18">
        <v>391</v>
      </c>
      <c r="H11" s="18">
        <v>464</v>
      </c>
      <c r="I11" s="18">
        <v>1172</v>
      </c>
      <c r="J11" s="27">
        <v>1156</v>
      </c>
      <c r="K11" s="30">
        <v>1582</v>
      </c>
      <c r="L11" s="30">
        <v>2438</v>
      </c>
      <c r="M11" s="24">
        <v>12259.11</v>
      </c>
      <c r="N11" s="1">
        <v>12577.89</v>
      </c>
      <c r="O11" s="1">
        <v>13417.9</v>
      </c>
      <c r="P11" s="1">
        <v>8794.92</v>
      </c>
      <c r="Q11" s="1">
        <v>6735.94</v>
      </c>
      <c r="R11" s="15">
        <v>10669.8</v>
      </c>
      <c r="S11" s="21">
        <v>10603.81</v>
      </c>
    </row>
    <row r="12" spans="2:19" ht="15.75">
      <c r="B12" s="10" t="s">
        <v>11</v>
      </c>
      <c r="C12" s="18">
        <v>4055</v>
      </c>
      <c r="D12" s="18">
        <v>599</v>
      </c>
      <c r="E12" s="18">
        <v>3378</v>
      </c>
      <c r="F12" s="18">
        <v>2843</v>
      </c>
      <c r="G12" s="18">
        <v>280</v>
      </c>
      <c r="H12" s="18">
        <v>255</v>
      </c>
      <c r="I12" s="18">
        <v>677</v>
      </c>
      <c r="J12" s="27">
        <v>667</v>
      </c>
      <c r="K12" s="30">
        <v>952</v>
      </c>
      <c r="L12" s="30">
        <v>1437</v>
      </c>
      <c r="M12" s="24">
        <v>12125.53</v>
      </c>
      <c r="N12" s="1">
        <v>12375.16</v>
      </c>
      <c r="O12" s="1">
        <v>13377</v>
      </c>
      <c r="P12" s="1">
        <v>8046.34</v>
      </c>
      <c r="Q12" s="1">
        <v>5958.86</v>
      </c>
      <c r="R12" s="15">
        <v>10879.98</v>
      </c>
      <c r="S12" s="21">
        <v>10767.57</v>
      </c>
    </row>
    <row r="13" spans="2:19" ht="15.75">
      <c r="B13" s="10" t="s">
        <v>12</v>
      </c>
      <c r="C13" s="18">
        <v>14069</v>
      </c>
      <c r="D13" s="18">
        <v>2281</v>
      </c>
      <c r="E13" s="18">
        <v>12076</v>
      </c>
      <c r="F13" s="18">
        <v>10642</v>
      </c>
      <c r="G13" s="18">
        <v>650</v>
      </c>
      <c r="H13" s="18">
        <v>784</v>
      </c>
      <c r="I13" s="18">
        <v>1993</v>
      </c>
      <c r="J13" s="27">
        <v>1959</v>
      </c>
      <c r="K13" s="30">
        <v>2758</v>
      </c>
      <c r="L13" s="30">
        <v>4226</v>
      </c>
      <c r="M13" s="24">
        <v>13018.92</v>
      </c>
      <c r="N13" s="1">
        <v>13451.39</v>
      </c>
      <c r="O13" s="1">
        <v>14189.27</v>
      </c>
      <c r="P13" s="1">
        <v>9131.32</v>
      </c>
      <c r="Q13" s="1">
        <v>7016.85</v>
      </c>
      <c r="R13" s="15">
        <v>10398.61</v>
      </c>
      <c r="S13" s="21">
        <v>10295.52</v>
      </c>
    </row>
    <row r="14" spans="2:19" ht="15.75">
      <c r="B14" s="10" t="s">
        <v>13</v>
      </c>
      <c r="C14" s="18">
        <v>8186</v>
      </c>
      <c r="D14" s="18">
        <v>1133</v>
      </c>
      <c r="E14" s="18">
        <v>6640</v>
      </c>
      <c r="F14" s="18">
        <v>5593</v>
      </c>
      <c r="G14" s="18">
        <v>546</v>
      </c>
      <c r="H14" s="18">
        <v>501</v>
      </c>
      <c r="I14" s="18">
        <v>1546</v>
      </c>
      <c r="J14" s="27">
        <v>1531</v>
      </c>
      <c r="K14" s="30">
        <v>1743</v>
      </c>
      <c r="L14" s="30">
        <v>3242</v>
      </c>
      <c r="M14" s="24">
        <v>12170.67</v>
      </c>
      <c r="N14" s="1">
        <v>12376.72</v>
      </c>
      <c r="O14" s="1">
        <v>13331.59</v>
      </c>
      <c r="P14" s="1">
        <v>8751.29</v>
      </c>
      <c r="Q14" s="1">
        <v>5668.09</v>
      </c>
      <c r="R14" s="15">
        <v>11285.67</v>
      </c>
      <c r="S14" s="21">
        <v>11246.98</v>
      </c>
    </row>
    <row r="15" spans="2:19" ht="15.75">
      <c r="B15" s="10" t="s">
        <v>14</v>
      </c>
      <c r="C15" s="18">
        <v>9312</v>
      </c>
      <c r="D15" s="18">
        <v>1482</v>
      </c>
      <c r="E15" s="18">
        <v>7724</v>
      </c>
      <c r="F15" s="18">
        <v>6454</v>
      </c>
      <c r="G15" s="18">
        <v>556</v>
      </c>
      <c r="H15" s="18">
        <v>714</v>
      </c>
      <c r="I15" s="18">
        <v>1588</v>
      </c>
      <c r="J15" s="27">
        <v>1564</v>
      </c>
      <c r="K15" s="30">
        <v>2175</v>
      </c>
      <c r="L15" s="30">
        <v>3340</v>
      </c>
      <c r="M15" s="24">
        <v>12338.41</v>
      </c>
      <c r="N15" s="1">
        <v>12561.41</v>
      </c>
      <c r="O15" s="1">
        <v>13675.81</v>
      </c>
      <c r="P15" s="1">
        <v>9078.88</v>
      </c>
      <c r="Q15" s="1">
        <v>5200.32</v>
      </c>
      <c r="R15" s="15">
        <v>11253.66</v>
      </c>
      <c r="S15" s="21">
        <v>11165.84</v>
      </c>
    </row>
    <row r="16" spans="2:19" ht="15.75">
      <c r="B16" s="10" t="s">
        <v>15</v>
      </c>
      <c r="C16" s="18">
        <v>18443</v>
      </c>
      <c r="D16" s="18">
        <v>2708</v>
      </c>
      <c r="E16" s="18">
        <v>16440</v>
      </c>
      <c r="F16" s="18">
        <v>14814</v>
      </c>
      <c r="G16" s="18">
        <v>808</v>
      </c>
      <c r="H16" s="18">
        <v>818</v>
      </c>
      <c r="I16" s="18">
        <v>2003</v>
      </c>
      <c r="J16" s="27">
        <v>1956</v>
      </c>
      <c r="K16" s="30">
        <v>2449</v>
      </c>
      <c r="L16" s="30">
        <v>5453</v>
      </c>
      <c r="M16" s="24">
        <v>14180.3</v>
      </c>
      <c r="N16" s="1">
        <v>14535.91</v>
      </c>
      <c r="O16" s="1">
        <v>15227.61</v>
      </c>
      <c r="P16" s="1">
        <v>8928.89</v>
      </c>
      <c r="Q16" s="1">
        <v>7553.86</v>
      </c>
      <c r="R16" s="15">
        <v>11261.56</v>
      </c>
      <c r="S16" s="21">
        <v>11138.05</v>
      </c>
    </row>
    <row r="17" spans="2:19" ht="15.75">
      <c r="B17" s="10" t="s">
        <v>16</v>
      </c>
      <c r="C17" s="18">
        <v>4725</v>
      </c>
      <c r="D17" s="18">
        <v>710</v>
      </c>
      <c r="E17" s="18">
        <v>4012</v>
      </c>
      <c r="F17" s="18">
        <v>3553</v>
      </c>
      <c r="G17" s="18">
        <v>262</v>
      </c>
      <c r="H17" s="18">
        <v>197</v>
      </c>
      <c r="I17" s="18">
        <v>713</v>
      </c>
      <c r="J17" s="27">
        <v>701</v>
      </c>
      <c r="K17" s="30">
        <v>917</v>
      </c>
      <c r="L17" s="30">
        <v>1480</v>
      </c>
      <c r="M17" s="24">
        <v>12675.25</v>
      </c>
      <c r="N17" s="1">
        <v>13022.62</v>
      </c>
      <c r="O17" s="1">
        <v>13721.11</v>
      </c>
      <c r="P17" s="1">
        <v>8845.34</v>
      </c>
      <c r="Q17" s="1">
        <v>5980.63</v>
      </c>
      <c r="R17" s="15">
        <v>10720.59</v>
      </c>
      <c r="S17" s="21">
        <v>10622.44</v>
      </c>
    </row>
    <row r="18" spans="2:19" ht="15.75">
      <c r="B18" s="10" t="s">
        <v>17</v>
      </c>
      <c r="C18" s="18">
        <v>5089</v>
      </c>
      <c r="D18" s="18">
        <v>714</v>
      </c>
      <c r="E18" s="18">
        <v>4522</v>
      </c>
      <c r="F18" s="18">
        <v>3945</v>
      </c>
      <c r="G18" s="18">
        <v>267</v>
      </c>
      <c r="H18" s="18">
        <v>310</v>
      </c>
      <c r="I18" s="18">
        <v>567</v>
      </c>
      <c r="J18" s="27">
        <v>559</v>
      </c>
      <c r="K18" s="30">
        <v>733</v>
      </c>
      <c r="L18" s="30">
        <v>1469</v>
      </c>
      <c r="M18" s="24">
        <v>14175.64</v>
      </c>
      <c r="N18" s="1">
        <v>14493.01</v>
      </c>
      <c r="O18" s="1">
        <v>15369.43</v>
      </c>
      <c r="P18" s="1">
        <v>9701.86</v>
      </c>
      <c r="Q18" s="1">
        <v>7466.38</v>
      </c>
      <c r="R18" s="15">
        <v>11644.55</v>
      </c>
      <c r="S18" s="21">
        <v>11530.14</v>
      </c>
    </row>
    <row r="19" spans="2:19" ht="15.75">
      <c r="B19" s="10" t="s">
        <v>18</v>
      </c>
      <c r="C19" s="18">
        <v>8906</v>
      </c>
      <c r="D19" s="18">
        <v>1288</v>
      </c>
      <c r="E19" s="18">
        <v>7461</v>
      </c>
      <c r="F19" s="18">
        <v>6514</v>
      </c>
      <c r="G19" s="18">
        <v>517</v>
      </c>
      <c r="H19" s="18">
        <v>430</v>
      </c>
      <c r="I19" s="18">
        <v>1445</v>
      </c>
      <c r="J19" s="27">
        <v>1412</v>
      </c>
      <c r="K19" s="30">
        <v>1742</v>
      </c>
      <c r="L19" s="30">
        <v>3422</v>
      </c>
      <c r="M19" s="24">
        <v>12628.16</v>
      </c>
      <c r="N19" s="1">
        <v>12908.19</v>
      </c>
      <c r="O19" s="1">
        <v>13696.8</v>
      </c>
      <c r="P19" s="1">
        <v>8162</v>
      </c>
      <c r="Q19" s="1">
        <v>6668.17</v>
      </c>
      <c r="R19" s="15">
        <v>11182.18</v>
      </c>
      <c r="S19" s="21">
        <v>11078.63</v>
      </c>
    </row>
    <row r="20" spans="2:19" ht="15.75">
      <c r="B20" s="10" t="s">
        <v>19</v>
      </c>
      <c r="C20" s="18">
        <v>3264</v>
      </c>
      <c r="D20" s="18">
        <v>1066</v>
      </c>
      <c r="E20" s="18">
        <v>3079</v>
      </c>
      <c r="F20" s="18">
        <v>2850</v>
      </c>
      <c r="G20" s="18">
        <v>87</v>
      </c>
      <c r="H20" s="18">
        <v>142</v>
      </c>
      <c r="I20" s="18">
        <v>185</v>
      </c>
      <c r="J20" s="27">
        <v>175</v>
      </c>
      <c r="K20" s="30">
        <v>190</v>
      </c>
      <c r="L20" s="30">
        <v>617</v>
      </c>
      <c r="M20" s="24">
        <v>17039.15</v>
      </c>
      <c r="N20" s="1">
        <v>17295.3</v>
      </c>
      <c r="O20" s="1">
        <v>17799.54</v>
      </c>
      <c r="P20" s="1">
        <v>12957.53</v>
      </c>
      <c r="Q20" s="1">
        <v>9832.74</v>
      </c>
      <c r="R20" s="15">
        <v>12776.18</v>
      </c>
      <c r="S20" s="21">
        <v>12496.23</v>
      </c>
    </row>
    <row r="21" spans="2:19" ht="15.75">
      <c r="B21" s="10" t="s">
        <v>20</v>
      </c>
      <c r="C21" s="18">
        <v>7478</v>
      </c>
      <c r="D21" s="18">
        <v>1089</v>
      </c>
      <c r="E21" s="18">
        <v>6219</v>
      </c>
      <c r="F21" s="18">
        <v>5317</v>
      </c>
      <c r="G21" s="18">
        <v>399</v>
      </c>
      <c r="H21" s="18">
        <v>503</v>
      </c>
      <c r="I21" s="18">
        <v>1259</v>
      </c>
      <c r="J21" s="27">
        <v>1245</v>
      </c>
      <c r="K21" s="30">
        <v>1332</v>
      </c>
      <c r="L21" s="30">
        <v>2762</v>
      </c>
      <c r="M21" s="24">
        <v>13055.37</v>
      </c>
      <c r="N21" s="1">
        <v>13313.83</v>
      </c>
      <c r="O21" s="1">
        <v>14128.25</v>
      </c>
      <c r="P21" s="1">
        <v>8933.25</v>
      </c>
      <c r="Q21" s="1">
        <v>8182.96</v>
      </c>
      <c r="R21" s="15">
        <v>11778.68</v>
      </c>
      <c r="S21" s="21">
        <v>11722.6</v>
      </c>
    </row>
    <row r="22" spans="2:23" ht="15.75">
      <c r="B22" s="10" t="s">
        <v>21</v>
      </c>
      <c r="C22" s="18">
        <v>1527</v>
      </c>
      <c r="D22" s="18">
        <v>258</v>
      </c>
      <c r="E22" s="18">
        <v>1152</v>
      </c>
      <c r="F22" s="18">
        <v>1030</v>
      </c>
      <c r="G22" s="18">
        <v>76</v>
      </c>
      <c r="H22" s="18">
        <v>46</v>
      </c>
      <c r="I22" s="18">
        <v>375</v>
      </c>
      <c r="J22" s="27">
        <v>369</v>
      </c>
      <c r="K22" s="30">
        <v>257</v>
      </c>
      <c r="L22" s="30">
        <v>472</v>
      </c>
      <c r="M22" s="24">
        <v>14077.14</v>
      </c>
      <c r="N22" s="1">
        <v>15177.95</v>
      </c>
      <c r="O22" s="1">
        <v>15907.8</v>
      </c>
      <c r="P22" s="1">
        <v>10893.61</v>
      </c>
      <c r="Q22" s="1">
        <v>5913.92</v>
      </c>
      <c r="R22" s="15">
        <v>10695.48</v>
      </c>
      <c r="S22" s="21">
        <v>10576.46</v>
      </c>
      <c r="W22" s="28"/>
    </row>
    <row r="23" spans="2:23" ht="15.75">
      <c r="B23" s="10" t="s">
        <v>22</v>
      </c>
      <c r="C23" s="18">
        <v>7806</v>
      </c>
      <c r="D23" s="18">
        <v>1166</v>
      </c>
      <c r="E23" s="18">
        <v>6757</v>
      </c>
      <c r="F23" s="18">
        <v>6031</v>
      </c>
      <c r="G23" s="18">
        <v>335</v>
      </c>
      <c r="H23" s="18">
        <v>391</v>
      </c>
      <c r="I23" s="18">
        <v>1049</v>
      </c>
      <c r="J23" s="27">
        <v>1035</v>
      </c>
      <c r="K23" s="30">
        <v>1323</v>
      </c>
      <c r="L23" s="30">
        <v>2440</v>
      </c>
      <c r="M23" s="24">
        <v>13481</v>
      </c>
      <c r="N23" s="1">
        <v>13912.96</v>
      </c>
      <c r="O23" s="1">
        <v>14605.72</v>
      </c>
      <c r="P23" s="1">
        <v>9103</v>
      </c>
      <c r="Q23" s="1">
        <v>7348.4</v>
      </c>
      <c r="R23" s="15">
        <v>10698.63</v>
      </c>
      <c r="S23" s="21">
        <v>10628.35</v>
      </c>
      <c r="W23" s="28"/>
    </row>
    <row r="24" spans="2:19" ht="31.5">
      <c r="B24" s="10" t="s">
        <v>23</v>
      </c>
      <c r="C24" s="18">
        <v>12000</v>
      </c>
      <c r="D24" s="18">
        <v>3074</v>
      </c>
      <c r="E24" s="18">
        <v>11320</v>
      </c>
      <c r="F24" s="18">
        <v>10492</v>
      </c>
      <c r="G24" s="18">
        <v>369</v>
      </c>
      <c r="H24" s="18">
        <v>459</v>
      </c>
      <c r="I24" s="18">
        <v>680</v>
      </c>
      <c r="J24" s="27">
        <v>657</v>
      </c>
      <c r="K24" s="31">
        <v>676</v>
      </c>
      <c r="L24" s="31">
        <v>2250</v>
      </c>
      <c r="M24" s="24">
        <v>17891.2</v>
      </c>
      <c r="N24" s="1">
        <v>18187.52</v>
      </c>
      <c r="O24" s="1">
        <v>18784.27</v>
      </c>
      <c r="P24" s="1">
        <v>11861.36</v>
      </c>
      <c r="Q24" s="1">
        <v>9631.89</v>
      </c>
      <c r="R24" s="15">
        <v>12958.38</v>
      </c>
      <c r="S24" s="21">
        <v>12596.37</v>
      </c>
    </row>
    <row r="25" spans="2:19" ht="15.75">
      <c r="B25" s="10" t="s">
        <v>24</v>
      </c>
      <c r="C25" s="18">
        <v>12043</v>
      </c>
      <c r="D25" s="18">
        <v>1785</v>
      </c>
      <c r="E25" s="18">
        <v>10343</v>
      </c>
      <c r="F25" s="18">
        <v>9115</v>
      </c>
      <c r="G25" s="18">
        <v>614</v>
      </c>
      <c r="H25" s="18">
        <v>614</v>
      </c>
      <c r="I25" s="18">
        <v>1700</v>
      </c>
      <c r="J25" s="27">
        <v>1678</v>
      </c>
      <c r="K25" s="30">
        <v>2353</v>
      </c>
      <c r="L25" s="30">
        <v>3761</v>
      </c>
      <c r="M25" s="24">
        <v>13242.65</v>
      </c>
      <c r="N25" s="1">
        <v>13744.53</v>
      </c>
      <c r="O25" s="1">
        <v>14499.34</v>
      </c>
      <c r="P25" s="1">
        <v>8940.17</v>
      </c>
      <c r="Q25" s="1">
        <v>7343.7</v>
      </c>
      <c r="R25" s="15">
        <v>10189.17</v>
      </c>
      <c r="S25" s="21">
        <v>10079.91</v>
      </c>
    </row>
    <row r="26" spans="2:19" ht="15.75">
      <c r="B26" s="10" t="s">
        <v>25</v>
      </c>
      <c r="C26" s="18">
        <v>5220</v>
      </c>
      <c r="D26" s="18">
        <v>667</v>
      </c>
      <c r="E26" s="18">
        <v>4621</v>
      </c>
      <c r="F26" s="18">
        <v>4010</v>
      </c>
      <c r="G26" s="18">
        <v>293</v>
      </c>
      <c r="H26" s="18">
        <v>318</v>
      </c>
      <c r="I26" s="18">
        <v>599</v>
      </c>
      <c r="J26" s="27">
        <v>588</v>
      </c>
      <c r="K26" s="30">
        <v>1031</v>
      </c>
      <c r="L26" s="30">
        <v>1763</v>
      </c>
      <c r="M26" s="24">
        <v>13104.95</v>
      </c>
      <c r="N26" s="1">
        <v>13401.9</v>
      </c>
      <c r="O26" s="1">
        <v>14217.82</v>
      </c>
      <c r="P26" s="1">
        <v>8638.12</v>
      </c>
      <c r="Q26" s="1">
        <v>7502.44</v>
      </c>
      <c r="R26" s="15">
        <v>10814.17</v>
      </c>
      <c r="S26" s="21">
        <v>10693.19</v>
      </c>
    </row>
    <row r="27" spans="2:19" ht="15.75">
      <c r="B27" s="10" t="s">
        <v>26</v>
      </c>
      <c r="C27" s="18">
        <v>6003</v>
      </c>
      <c r="D27" s="18">
        <v>918</v>
      </c>
      <c r="E27" s="18">
        <v>5140</v>
      </c>
      <c r="F27" s="18">
        <v>4399</v>
      </c>
      <c r="G27" s="18">
        <v>318</v>
      </c>
      <c r="H27" s="18">
        <v>423</v>
      </c>
      <c r="I27" s="18">
        <v>863</v>
      </c>
      <c r="J27" s="27">
        <v>850</v>
      </c>
      <c r="K27" s="30">
        <v>1387</v>
      </c>
      <c r="L27" s="30">
        <v>1826</v>
      </c>
      <c r="M27" s="24">
        <v>12395.07</v>
      </c>
      <c r="N27" s="1">
        <v>12637.69</v>
      </c>
      <c r="O27" s="1">
        <v>13698.71</v>
      </c>
      <c r="P27" s="1">
        <v>8417.34</v>
      </c>
      <c r="Q27" s="1">
        <v>4776.31</v>
      </c>
      <c r="R27" s="15">
        <v>10950.01</v>
      </c>
      <c r="S27" s="21">
        <v>10854.01</v>
      </c>
    </row>
    <row r="28" spans="2:19" ht="15.75">
      <c r="B28" s="10" t="s">
        <v>27</v>
      </c>
      <c r="C28" s="18">
        <v>5107</v>
      </c>
      <c r="D28" s="18">
        <v>659</v>
      </c>
      <c r="E28" s="18">
        <v>4289</v>
      </c>
      <c r="F28" s="18">
        <v>3748</v>
      </c>
      <c r="G28" s="18">
        <v>248</v>
      </c>
      <c r="H28" s="18">
        <v>293</v>
      </c>
      <c r="I28" s="18">
        <v>818</v>
      </c>
      <c r="J28" s="27">
        <v>804</v>
      </c>
      <c r="K28" s="30">
        <v>1125</v>
      </c>
      <c r="L28" s="30">
        <v>1666</v>
      </c>
      <c r="M28" s="24">
        <v>12452.96</v>
      </c>
      <c r="N28" s="1">
        <v>12815.53</v>
      </c>
      <c r="O28" s="1">
        <v>13524.74</v>
      </c>
      <c r="P28" s="1">
        <v>8792.5</v>
      </c>
      <c r="Q28" s="1">
        <v>7148.73</v>
      </c>
      <c r="R28" s="15">
        <v>10551.88</v>
      </c>
      <c r="S28" s="21">
        <v>10461.42</v>
      </c>
    </row>
    <row r="29" spans="2:19" ht="15.75">
      <c r="B29" s="10" t="s">
        <v>28</v>
      </c>
      <c r="C29" s="18">
        <v>20799</v>
      </c>
      <c r="D29" s="18">
        <v>4216</v>
      </c>
      <c r="E29" s="18">
        <v>17901</v>
      </c>
      <c r="F29" s="18">
        <v>15900</v>
      </c>
      <c r="G29" s="18">
        <v>1114</v>
      </c>
      <c r="H29" s="18">
        <v>887</v>
      </c>
      <c r="I29" s="18">
        <v>2898</v>
      </c>
      <c r="J29" s="27">
        <v>2807</v>
      </c>
      <c r="K29" s="30">
        <v>3414</v>
      </c>
      <c r="L29" s="30">
        <v>8077</v>
      </c>
      <c r="M29" s="24">
        <v>13765.53</v>
      </c>
      <c r="N29" s="1">
        <v>14257.06</v>
      </c>
      <c r="O29" s="1">
        <v>15018.86</v>
      </c>
      <c r="P29" s="1">
        <v>9446.29</v>
      </c>
      <c r="Q29" s="1">
        <v>6643.64</v>
      </c>
      <c r="R29" s="15">
        <v>10729.35</v>
      </c>
      <c r="S29" s="21">
        <v>10369.36</v>
      </c>
    </row>
    <row r="30" spans="2:19" ht="15.75">
      <c r="B30" s="10" t="s">
        <v>29</v>
      </c>
      <c r="C30" s="18">
        <v>38355</v>
      </c>
      <c r="D30" s="18">
        <v>7932</v>
      </c>
      <c r="E30" s="18">
        <v>34302</v>
      </c>
      <c r="F30" s="18">
        <v>31108</v>
      </c>
      <c r="G30" s="18">
        <v>1796</v>
      </c>
      <c r="H30" s="18">
        <v>1398</v>
      </c>
      <c r="I30" s="18">
        <v>4053</v>
      </c>
      <c r="J30" s="27">
        <v>3899</v>
      </c>
      <c r="K30" s="30">
        <v>4168</v>
      </c>
      <c r="L30" s="30">
        <v>13663</v>
      </c>
      <c r="M30" s="24">
        <v>15118.9</v>
      </c>
      <c r="N30" s="1">
        <v>15589.01</v>
      </c>
      <c r="O30" s="1">
        <v>16258.92</v>
      </c>
      <c r="P30" s="1">
        <v>9889.27</v>
      </c>
      <c r="Q30" s="1">
        <v>8005.09</v>
      </c>
      <c r="R30" s="15">
        <v>11140.01</v>
      </c>
      <c r="S30" s="21">
        <v>10679.97</v>
      </c>
    </row>
    <row r="31" spans="2:19" ht="16.5" thickBot="1">
      <c r="B31" s="11" t="s">
        <v>30</v>
      </c>
      <c r="C31" s="19">
        <v>47451</v>
      </c>
      <c r="D31" s="19">
        <v>9921</v>
      </c>
      <c r="E31" s="19">
        <v>41894</v>
      </c>
      <c r="F31" s="19">
        <v>38017</v>
      </c>
      <c r="G31" s="19">
        <v>2181</v>
      </c>
      <c r="H31" s="19">
        <v>1696</v>
      </c>
      <c r="I31" s="19">
        <v>5557</v>
      </c>
      <c r="J31" s="19">
        <v>5310</v>
      </c>
      <c r="K31" s="43">
        <v>5803</v>
      </c>
      <c r="L31" s="43">
        <v>18522</v>
      </c>
      <c r="M31" s="25">
        <v>14642.26</v>
      </c>
      <c r="N31" s="2">
        <v>15114.24</v>
      </c>
      <c r="O31" s="2">
        <v>15781.33</v>
      </c>
      <c r="P31" s="2">
        <v>9743.86</v>
      </c>
      <c r="Q31" s="2">
        <v>7067.1</v>
      </c>
      <c r="R31" s="16">
        <v>11084.04</v>
      </c>
      <c r="S31" s="22">
        <v>10704.2</v>
      </c>
    </row>
    <row r="32" spans="2:19" s="6" customFormat="1" ht="16.5" thickBot="1">
      <c r="B32" s="44" t="s">
        <v>41</v>
      </c>
      <c r="C32" s="45">
        <f>SUM(C29:C31)</f>
        <v>106605</v>
      </c>
      <c r="D32" s="45">
        <f aca="true" t="shared" si="0" ref="D32:J32">SUM(D29:D31)</f>
        <v>22069</v>
      </c>
      <c r="E32" s="45">
        <f t="shared" si="0"/>
        <v>94097</v>
      </c>
      <c r="F32" s="45">
        <f t="shared" si="0"/>
        <v>85025</v>
      </c>
      <c r="G32" s="45">
        <f t="shared" si="0"/>
        <v>5091</v>
      </c>
      <c r="H32" s="45">
        <f t="shared" si="0"/>
        <v>3981</v>
      </c>
      <c r="I32" s="45">
        <f t="shared" si="0"/>
        <v>12508</v>
      </c>
      <c r="J32" s="46">
        <f t="shared" si="0"/>
        <v>12016</v>
      </c>
      <c r="K32" s="47">
        <f>SUM(K29:K31)</f>
        <v>13385</v>
      </c>
      <c r="L32" s="48">
        <f>SUM(L29:L31)</f>
        <v>40262</v>
      </c>
      <c r="M32" s="49">
        <v>14642.691606960274</v>
      </c>
      <c r="N32" s="50">
        <v>15124.244623845605</v>
      </c>
      <c r="O32" s="50">
        <v>15813.473637871213</v>
      </c>
      <c r="P32" s="50">
        <v>9730.037774504028</v>
      </c>
      <c r="Q32" s="50">
        <v>7302.142175332831</v>
      </c>
      <c r="R32" s="51">
        <v>11019.99459465942</v>
      </c>
      <c r="S32" s="52">
        <v>10618.115540945406</v>
      </c>
    </row>
    <row r="33" spans="2:19" ht="32.25" thickBot="1">
      <c r="B33" s="32" t="s">
        <v>32</v>
      </c>
      <c r="C33" s="33">
        <f>SUM(C8:C28)+SUM(C29:C31)</f>
        <v>264854</v>
      </c>
      <c r="D33" s="33">
        <f>SUM(D8:D28)+SUM(D29:D31)</f>
        <v>47277</v>
      </c>
      <c r="E33" s="33">
        <f>SUM(E8:E28)+SUM(E29:E31)</f>
        <v>231132</v>
      </c>
      <c r="F33" s="33">
        <f>SUM(F8:F28)+SUM(F29:F31)</f>
        <v>205556</v>
      </c>
      <c r="G33" s="33">
        <f aca="true" t="shared" si="1" ref="G33:L33">SUM(G8:G28)+SUM(G29:G31)</f>
        <v>12954</v>
      </c>
      <c r="H33" s="33">
        <f t="shared" si="1"/>
        <v>12622</v>
      </c>
      <c r="I33" s="33">
        <f t="shared" si="1"/>
        <v>33722</v>
      </c>
      <c r="J33" s="40">
        <f t="shared" si="1"/>
        <v>32860</v>
      </c>
      <c r="K33" s="41">
        <f>SUM(K8:K28)+SUM(K29:K31)</f>
        <v>40978</v>
      </c>
      <c r="L33" s="42">
        <f t="shared" si="1"/>
        <v>89532</v>
      </c>
      <c r="M33" s="34">
        <v>14028.6</v>
      </c>
      <c r="N33" s="35">
        <v>14466.51</v>
      </c>
      <c r="O33" s="35">
        <v>15238.06</v>
      </c>
      <c r="P33" s="35">
        <v>9343.76</v>
      </c>
      <c r="Q33" s="35">
        <v>7158.999610204405</v>
      </c>
      <c r="R33" s="36">
        <v>11027.24</v>
      </c>
      <c r="S33" s="37">
        <v>10811.37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33021</v>
      </c>
      <c r="D36" s="54">
        <f aca="true" t="shared" si="2" ref="D36:J36">D8+D9+D18+D20+D22+D24</f>
        <v>6935</v>
      </c>
      <c r="E36" s="54">
        <f t="shared" si="2"/>
        <v>30053</v>
      </c>
      <c r="F36" s="54">
        <f t="shared" si="2"/>
        <v>27202</v>
      </c>
      <c r="G36" s="54">
        <f t="shared" si="2"/>
        <v>1283</v>
      </c>
      <c r="H36" s="54">
        <f t="shared" si="2"/>
        <v>1568</v>
      </c>
      <c r="I36" s="54">
        <f t="shared" si="2"/>
        <v>2968</v>
      </c>
      <c r="J36" s="54">
        <f t="shared" si="2"/>
        <v>2892</v>
      </c>
      <c r="K36" s="38">
        <f>K8+K9+K18+K20+K22+K24</f>
        <v>3180</v>
      </c>
      <c r="L36" s="39">
        <f>L8+L9+L18+L20+L22+L24</f>
        <v>7881</v>
      </c>
      <c r="M36" s="55">
        <v>16151.592642257958</v>
      </c>
      <c r="N36" s="56">
        <v>16575.176392373472</v>
      </c>
      <c r="O36" s="56">
        <v>17298.4831589589</v>
      </c>
      <c r="P36" s="56">
        <v>10837.695409197193</v>
      </c>
      <c r="Q36" s="56">
        <v>8721.730880102039</v>
      </c>
      <c r="R36" s="56">
        <v>11862.521738544472</v>
      </c>
      <c r="S36" s="57">
        <v>11650.119678423236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6"/>
  <sheetViews>
    <sheetView zoomScale="85" zoomScaleNormal="85" zoomScalePageLayoutView="0" workbookViewId="0" topLeftCell="A1">
      <selection activeCell="M24" sqref="M2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5" t="s">
        <v>34</v>
      </c>
      <c r="F7" s="65" t="s">
        <v>1</v>
      </c>
      <c r="G7" s="65" t="s">
        <v>2</v>
      </c>
      <c r="H7" s="65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8079</v>
      </c>
      <c r="D8" s="17">
        <v>1166</v>
      </c>
      <c r="E8" s="17">
        <v>7186</v>
      </c>
      <c r="F8" s="17">
        <v>6347</v>
      </c>
      <c r="G8" s="17">
        <v>360</v>
      </c>
      <c r="H8" s="17">
        <v>479</v>
      </c>
      <c r="I8" s="17">
        <v>899</v>
      </c>
      <c r="J8" s="26">
        <v>878</v>
      </c>
      <c r="K8" s="29">
        <v>1049</v>
      </c>
      <c r="L8" s="29">
        <v>2380</v>
      </c>
      <c r="M8" s="23">
        <v>14785.31</v>
      </c>
      <c r="N8" s="13">
        <v>15201.05</v>
      </c>
      <c r="O8" s="13">
        <v>15998.24</v>
      </c>
      <c r="P8" s="13">
        <v>9808.86</v>
      </c>
      <c r="Q8" s="13">
        <v>8615.86</v>
      </c>
      <c r="R8" s="14">
        <v>11452.54</v>
      </c>
      <c r="S8" s="20">
        <v>11317.88</v>
      </c>
    </row>
    <row r="9" spans="2:19" ht="15.75">
      <c r="B9" s="10" t="s">
        <v>8</v>
      </c>
      <c r="C9" s="18">
        <v>3047</v>
      </c>
      <c r="D9" s="18">
        <v>661</v>
      </c>
      <c r="E9" s="18">
        <v>2782</v>
      </c>
      <c r="F9" s="18">
        <v>2522</v>
      </c>
      <c r="G9" s="18">
        <v>122</v>
      </c>
      <c r="H9" s="18">
        <v>138</v>
      </c>
      <c r="I9" s="18">
        <v>256</v>
      </c>
      <c r="J9" s="27">
        <v>248</v>
      </c>
      <c r="K9" s="30">
        <v>235</v>
      </c>
      <c r="L9" s="30">
        <v>683</v>
      </c>
      <c r="M9" s="24">
        <v>16260.14</v>
      </c>
      <c r="N9" s="1">
        <v>16673.96</v>
      </c>
      <c r="O9" s="1">
        <v>17373.79</v>
      </c>
      <c r="P9" s="1">
        <v>11434.05</v>
      </c>
      <c r="Q9" s="1">
        <v>8491.45</v>
      </c>
      <c r="R9" s="15">
        <v>11824.32</v>
      </c>
      <c r="S9" s="21">
        <v>11486.78</v>
      </c>
    </row>
    <row r="10" spans="2:19" ht="15.75">
      <c r="B10" s="10" t="s">
        <v>9</v>
      </c>
      <c r="C10" s="18">
        <v>6862</v>
      </c>
      <c r="D10" s="18">
        <v>858</v>
      </c>
      <c r="E10" s="18">
        <v>6023</v>
      </c>
      <c r="F10" s="18">
        <v>5297</v>
      </c>
      <c r="G10" s="18">
        <v>362</v>
      </c>
      <c r="H10" s="18">
        <v>364</v>
      </c>
      <c r="I10" s="18">
        <v>829</v>
      </c>
      <c r="J10" s="27">
        <v>814</v>
      </c>
      <c r="K10" s="30">
        <v>1504</v>
      </c>
      <c r="L10" s="30">
        <v>2134</v>
      </c>
      <c r="M10" s="24">
        <v>12472.4</v>
      </c>
      <c r="N10" s="1">
        <v>12742.59</v>
      </c>
      <c r="O10" s="1">
        <v>13449.49</v>
      </c>
      <c r="P10" s="1">
        <v>7936.08</v>
      </c>
      <c r="Q10" s="1">
        <v>7287.52</v>
      </c>
      <c r="R10" s="15">
        <v>10498.01</v>
      </c>
      <c r="S10" s="21">
        <v>10411.86</v>
      </c>
    </row>
    <row r="11" spans="2:19" ht="15.75">
      <c r="B11" s="10" t="s">
        <v>10</v>
      </c>
      <c r="C11" s="18">
        <v>7023</v>
      </c>
      <c r="D11" s="18">
        <v>931</v>
      </c>
      <c r="E11" s="18">
        <v>5848</v>
      </c>
      <c r="F11" s="18">
        <v>4998</v>
      </c>
      <c r="G11" s="18">
        <v>382</v>
      </c>
      <c r="H11" s="18">
        <v>468</v>
      </c>
      <c r="I11" s="18">
        <v>1174</v>
      </c>
      <c r="J11" s="27">
        <v>1158</v>
      </c>
      <c r="K11" s="30">
        <v>1535</v>
      </c>
      <c r="L11" s="30">
        <v>2433</v>
      </c>
      <c r="M11" s="24">
        <v>12250.31</v>
      </c>
      <c r="N11" s="1">
        <v>12566.1</v>
      </c>
      <c r="O11" s="1">
        <v>13410.28</v>
      </c>
      <c r="P11" s="1">
        <v>8686.98</v>
      </c>
      <c r="Q11" s="1">
        <v>6739.51</v>
      </c>
      <c r="R11" s="15">
        <v>10673.74</v>
      </c>
      <c r="S11" s="21">
        <v>10607.81</v>
      </c>
    </row>
    <row r="12" spans="2:19" ht="15.75">
      <c r="B12" s="10" t="s">
        <v>11</v>
      </c>
      <c r="C12" s="18">
        <v>4057</v>
      </c>
      <c r="D12" s="18">
        <v>595</v>
      </c>
      <c r="E12" s="18">
        <v>3377</v>
      </c>
      <c r="F12" s="18">
        <v>2848</v>
      </c>
      <c r="G12" s="18">
        <v>278</v>
      </c>
      <c r="H12" s="18">
        <v>251</v>
      </c>
      <c r="I12" s="18">
        <v>680</v>
      </c>
      <c r="J12" s="27">
        <v>670</v>
      </c>
      <c r="K12" s="30">
        <v>921</v>
      </c>
      <c r="L12" s="30">
        <v>1436</v>
      </c>
      <c r="M12" s="24">
        <v>12116.61</v>
      </c>
      <c r="N12" s="1">
        <v>12376.44</v>
      </c>
      <c r="O12" s="1">
        <v>13377.42</v>
      </c>
      <c r="P12" s="1">
        <v>8015.57</v>
      </c>
      <c r="Q12" s="1">
        <v>5971.61</v>
      </c>
      <c r="R12" s="15">
        <v>10821.7</v>
      </c>
      <c r="S12" s="21">
        <v>10700.09</v>
      </c>
    </row>
    <row r="13" spans="2:19" ht="15.75">
      <c r="B13" s="10" t="s">
        <v>12</v>
      </c>
      <c r="C13" s="18">
        <v>14064</v>
      </c>
      <c r="D13" s="18">
        <v>2272</v>
      </c>
      <c r="E13" s="18">
        <v>12060</v>
      </c>
      <c r="F13" s="18">
        <v>10624</v>
      </c>
      <c r="G13" s="18">
        <v>639</v>
      </c>
      <c r="H13" s="18">
        <v>797</v>
      </c>
      <c r="I13" s="18">
        <v>1999</v>
      </c>
      <c r="J13" s="27">
        <v>1966</v>
      </c>
      <c r="K13" s="30">
        <v>2687</v>
      </c>
      <c r="L13" s="30">
        <v>4210</v>
      </c>
      <c r="M13" s="24">
        <v>13020.62</v>
      </c>
      <c r="N13" s="1">
        <v>13450.28</v>
      </c>
      <c r="O13" s="1">
        <v>14192.69</v>
      </c>
      <c r="P13" s="1">
        <v>9086.14</v>
      </c>
      <c r="Q13" s="1">
        <v>7028.56</v>
      </c>
      <c r="R13" s="15">
        <v>10406.05</v>
      </c>
      <c r="S13" s="21">
        <v>10308.31</v>
      </c>
    </row>
    <row r="14" spans="2:19" ht="15.75">
      <c r="B14" s="10" t="s">
        <v>13</v>
      </c>
      <c r="C14" s="18">
        <v>8184</v>
      </c>
      <c r="D14" s="18">
        <v>1130</v>
      </c>
      <c r="E14" s="18">
        <v>6616</v>
      </c>
      <c r="F14" s="18">
        <v>5574</v>
      </c>
      <c r="G14" s="18">
        <v>542</v>
      </c>
      <c r="H14" s="18">
        <v>500</v>
      </c>
      <c r="I14" s="18">
        <v>1564</v>
      </c>
      <c r="J14" s="27">
        <v>1549</v>
      </c>
      <c r="K14" s="30">
        <v>1698</v>
      </c>
      <c r="L14" s="30">
        <v>3236</v>
      </c>
      <c r="M14" s="24">
        <v>12151.64</v>
      </c>
      <c r="N14" s="1">
        <v>12367.4</v>
      </c>
      <c r="O14" s="1">
        <v>13322.05</v>
      </c>
      <c r="P14" s="1">
        <v>8755.96</v>
      </c>
      <c r="Q14" s="1">
        <v>5646.95</v>
      </c>
      <c r="R14" s="15">
        <v>11232.62</v>
      </c>
      <c r="S14" s="21">
        <v>11193.67</v>
      </c>
    </row>
    <row r="15" spans="2:19" ht="15.75">
      <c r="B15" s="10" t="s">
        <v>14</v>
      </c>
      <c r="C15" s="18">
        <v>9354</v>
      </c>
      <c r="D15" s="18">
        <v>1477</v>
      </c>
      <c r="E15" s="18">
        <v>7750</v>
      </c>
      <c r="F15" s="18">
        <v>6472</v>
      </c>
      <c r="G15" s="18">
        <v>557</v>
      </c>
      <c r="H15" s="18">
        <v>721</v>
      </c>
      <c r="I15" s="18">
        <v>1616</v>
      </c>
      <c r="J15" s="27">
        <v>1592</v>
      </c>
      <c r="K15" s="30">
        <v>2104</v>
      </c>
      <c r="L15" s="30">
        <v>3348</v>
      </c>
      <c r="M15" s="24">
        <v>12335.78</v>
      </c>
      <c r="N15" s="1">
        <v>12554.62</v>
      </c>
      <c r="O15" s="1">
        <v>13669.25</v>
      </c>
      <c r="P15" s="1">
        <v>9076.18</v>
      </c>
      <c r="Q15" s="1">
        <v>5189.91</v>
      </c>
      <c r="R15" s="15">
        <v>11279.95</v>
      </c>
      <c r="S15" s="21">
        <v>11193.53</v>
      </c>
    </row>
    <row r="16" spans="2:19" ht="15.75">
      <c r="B16" s="10" t="s">
        <v>15</v>
      </c>
      <c r="C16" s="18">
        <v>18468</v>
      </c>
      <c r="D16" s="18">
        <v>2672</v>
      </c>
      <c r="E16" s="18">
        <v>16410</v>
      </c>
      <c r="F16" s="18">
        <v>14799</v>
      </c>
      <c r="G16" s="18">
        <v>799</v>
      </c>
      <c r="H16" s="18">
        <v>812</v>
      </c>
      <c r="I16" s="18">
        <v>2016</v>
      </c>
      <c r="J16" s="27">
        <v>1968</v>
      </c>
      <c r="K16" s="30">
        <v>2391</v>
      </c>
      <c r="L16" s="30">
        <v>5448</v>
      </c>
      <c r="M16" s="24">
        <v>14174.64</v>
      </c>
      <c r="N16" s="1">
        <v>14534.2</v>
      </c>
      <c r="O16" s="1">
        <v>15226.31</v>
      </c>
      <c r="P16" s="1">
        <v>8894.9</v>
      </c>
      <c r="Q16" s="1">
        <v>7520.24</v>
      </c>
      <c r="R16" s="15">
        <v>11235.52</v>
      </c>
      <c r="S16" s="21">
        <v>11111.03</v>
      </c>
    </row>
    <row r="17" spans="2:19" ht="15.75">
      <c r="B17" s="10" t="s">
        <v>16</v>
      </c>
      <c r="C17" s="18">
        <v>4708</v>
      </c>
      <c r="D17" s="18">
        <v>697</v>
      </c>
      <c r="E17" s="18">
        <v>3982</v>
      </c>
      <c r="F17" s="18">
        <v>3533</v>
      </c>
      <c r="G17" s="18">
        <v>257</v>
      </c>
      <c r="H17" s="18">
        <v>192</v>
      </c>
      <c r="I17" s="18">
        <v>710</v>
      </c>
      <c r="J17" s="27">
        <v>698</v>
      </c>
      <c r="K17" s="30">
        <v>885</v>
      </c>
      <c r="L17" s="30">
        <v>1471</v>
      </c>
      <c r="M17" s="24">
        <v>12646.95</v>
      </c>
      <c r="N17" s="1">
        <v>12990.62</v>
      </c>
      <c r="O17" s="1">
        <v>13687.94</v>
      </c>
      <c r="P17" s="1">
        <v>8824.22</v>
      </c>
      <c r="Q17" s="1">
        <v>5922.8</v>
      </c>
      <c r="R17" s="15">
        <v>10718.17</v>
      </c>
      <c r="S17" s="21">
        <v>10619.83</v>
      </c>
    </row>
    <row r="18" spans="2:19" ht="15.75">
      <c r="B18" s="10" t="s">
        <v>17</v>
      </c>
      <c r="C18" s="18">
        <v>5098</v>
      </c>
      <c r="D18" s="18">
        <v>709</v>
      </c>
      <c r="E18" s="18">
        <v>4531</v>
      </c>
      <c r="F18" s="18">
        <v>3955</v>
      </c>
      <c r="G18" s="18">
        <v>263</v>
      </c>
      <c r="H18" s="18">
        <v>313</v>
      </c>
      <c r="I18" s="18">
        <v>572</v>
      </c>
      <c r="J18" s="27">
        <v>564</v>
      </c>
      <c r="K18" s="30">
        <v>707</v>
      </c>
      <c r="L18" s="30">
        <v>1464</v>
      </c>
      <c r="M18" s="24">
        <v>14160.78</v>
      </c>
      <c r="N18" s="1">
        <v>14478.12</v>
      </c>
      <c r="O18" s="1">
        <v>15349.3</v>
      </c>
      <c r="P18" s="1">
        <v>9628.69</v>
      </c>
      <c r="Q18" s="1">
        <v>7470.83</v>
      </c>
      <c r="R18" s="15">
        <v>11639.91</v>
      </c>
      <c r="S18" s="21">
        <v>11538.02</v>
      </c>
    </row>
    <row r="19" spans="2:19" ht="15.75">
      <c r="B19" s="10" t="s">
        <v>18</v>
      </c>
      <c r="C19" s="18">
        <v>8906</v>
      </c>
      <c r="D19" s="18">
        <v>1290</v>
      </c>
      <c r="E19" s="18">
        <v>7443</v>
      </c>
      <c r="F19" s="18">
        <v>6503</v>
      </c>
      <c r="G19" s="18">
        <v>509</v>
      </c>
      <c r="H19" s="18">
        <v>431</v>
      </c>
      <c r="I19" s="18">
        <v>1456</v>
      </c>
      <c r="J19" s="27">
        <v>1423</v>
      </c>
      <c r="K19" s="30">
        <v>1699</v>
      </c>
      <c r="L19" s="30">
        <v>3412</v>
      </c>
      <c r="M19" s="24">
        <v>12626.33</v>
      </c>
      <c r="N19" s="1">
        <v>12913.43</v>
      </c>
      <c r="O19" s="1">
        <v>13699.42</v>
      </c>
      <c r="P19" s="1">
        <v>8155.66</v>
      </c>
      <c r="Q19" s="1">
        <v>6671.28</v>
      </c>
      <c r="R19" s="15">
        <v>11156.19</v>
      </c>
      <c r="S19" s="21">
        <v>11052.76</v>
      </c>
    </row>
    <row r="20" spans="2:19" ht="15.75">
      <c r="B20" s="10" t="s">
        <v>19</v>
      </c>
      <c r="C20" s="18">
        <v>3268</v>
      </c>
      <c r="D20" s="18">
        <v>1060</v>
      </c>
      <c r="E20" s="18">
        <v>3073</v>
      </c>
      <c r="F20" s="18">
        <v>2842</v>
      </c>
      <c r="G20" s="18">
        <v>91</v>
      </c>
      <c r="H20" s="18">
        <v>140</v>
      </c>
      <c r="I20" s="18">
        <v>188</v>
      </c>
      <c r="J20" s="27">
        <v>178</v>
      </c>
      <c r="K20" s="30">
        <v>178</v>
      </c>
      <c r="L20" s="30">
        <v>621</v>
      </c>
      <c r="M20" s="24">
        <v>17039.58</v>
      </c>
      <c r="N20" s="1">
        <v>17294.71</v>
      </c>
      <c r="O20" s="1">
        <v>17797.37</v>
      </c>
      <c r="P20" s="1">
        <v>13094.2</v>
      </c>
      <c r="Q20" s="1">
        <v>9831.61</v>
      </c>
      <c r="R20" s="15">
        <v>12788</v>
      </c>
      <c r="S20" s="21">
        <v>12508.73</v>
      </c>
    </row>
    <row r="21" spans="2:19" ht="15.75">
      <c r="B21" s="10" t="s">
        <v>20</v>
      </c>
      <c r="C21" s="18">
        <v>7478</v>
      </c>
      <c r="D21" s="18">
        <v>1088</v>
      </c>
      <c r="E21" s="18">
        <v>6204</v>
      </c>
      <c r="F21" s="18">
        <v>5303</v>
      </c>
      <c r="G21" s="18">
        <v>398</v>
      </c>
      <c r="H21" s="18">
        <v>503</v>
      </c>
      <c r="I21" s="18">
        <v>1251</v>
      </c>
      <c r="J21" s="27">
        <v>1237</v>
      </c>
      <c r="K21" s="30">
        <v>1281</v>
      </c>
      <c r="L21" s="30">
        <v>2750</v>
      </c>
      <c r="M21" s="24">
        <v>13053.74</v>
      </c>
      <c r="N21" s="1">
        <v>13314.52</v>
      </c>
      <c r="O21" s="1">
        <v>14127.28</v>
      </c>
      <c r="P21" s="1">
        <v>9011.87</v>
      </c>
      <c r="Q21" s="1">
        <v>8166.52</v>
      </c>
      <c r="R21" s="15">
        <v>11761.91</v>
      </c>
      <c r="S21" s="21">
        <v>11705.5</v>
      </c>
    </row>
    <row r="22" spans="2:23" ht="15.75">
      <c r="B22" s="10" t="s">
        <v>21</v>
      </c>
      <c r="C22" s="18">
        <v>1530</v>
      </c>
      <c r="D22" s="18">
        <v>255</v>
      </c>
      <c r="E22" s="18">
        <v>1156</v>
      </c>
      <c r="F22" s="18">
        <v>1037</v>
      </c>
      <c r="G22" s="18">
        <v>75</v>
      </c>
      <c r="H22" s="18">
        <v>44</v>
      </c>
      <c r="I22" s="18">
        <v>378</v>
      </c>
      <c r="J22" s="27">
        <v>372</v>
      </c>
      <c r="K22" s="30">
        <v>251</v>
      </c>
      <c r="L22" s="30">
        <v>471</v>
      </c>
      <c r="M22" s="24">
        <v>14053.3</v>
      </c>
      <c r="N22" s="1">
        <v>15152.51</v>
      </c>
      <c r="O22" s="1">
        <v>15895.32</v>
      </c>
      <c r="P22" s="1">
        <v>10637.97</v>
      </c>
      <c r="Q22" s="1">
        <v>5913.92</v>
      </c>
      <c r="R22" s="15">
        <v>10655.71</v>
      </c>
      <c r="S22" s="21">
        <v>10535.74</v>
      </c>
      <c r="W22" s="28"/>
    </row>
    <row r="23" spans="2:23" ht="15.75">
      <c r="B23" s="10" t="s">
        <v>22</v>
      </c>
      <c r="C23" s="18">
        <v>7806</v>
      </c>
      <c r="D23" s="18">
        <v>1175</v>
      </c>
      <c r="E23" s="18">
        <v>6737</v>
      </c>
      <c r="F23" s="18">
        <v>6010</v>
      </c>
      <c r="G23" s="18">
        <v>329</v>
      </c>
      <c r="H23" s="18">
        <v>398</v>
      </c>
      <c r="I23" s="18">
        <v>1060</v>
      </c>
      <c r="J23" s="27">
        <v>1047</v>
      </c>
      <c r="K23" s="30">
        <v>1290</v>
      </c>
      <c r="L23" s="30">
        <v>2451</v>
      </c>
      <c r="M23" s="24">
        <v>13457.98</v>
      </c>
      <c r="N23" s="1">
        <v>13886.6</v>
      </c>
      <c r="O23" s="1">
        <v>14578.48</v>
      </c>
      <c r="P23" s="1">
        <v>9118.11</v>
      </c>
      <c r="Q23" s="1">
        <v>7302.05</v>
      </c>
      <c r="R23" s="15">
        <v>10700.07</v>
      </c>
      <c r="S23" s="21">
        <v>10635.27</v>
      </c>
      <c r="W23" s="28"/>
    </row>
    <row r="24" spans="2:19" ht="31.5">
      <c r="B24" s="10" t="s">
        <v>23</v>
      </c>
      <c r="C24" s="18">
        <v>11980</v>
      </c>
      <c r="D24" s="18">
        <v>3058</v>
      </c>
      <c r="E24" s="18">
        <v>11285</v>
      </c>
      <c r="F24" s="18">
        <v>10469</v>
      </c>
      <c r="G24" s="18">
        <v>358</v>
      </c>
      <c r="H24" s="18">
        <v>458</v>
      </c>
      <c r="I24" s="18">
        <v>678</v>
      </c>
      <c r="J24" s="27">
        <v>655</v>
      </c>
      <c r="K24" s="31">
        <v>651</v>
      </c>
      <c r="L24" s="31">
        <v>2235</v>
      </c>
      <c r="M24" s="24">
        <v>17890.19</v>
      </c>
      <c r="N24" s="1">
        <v>18185.98</v>
      </c>
      <c r="O24" s="1">
        <v>18780.97</v>
      </c>
      <c r="P24" s="1">
        <v>11833.24</v>
      </c>
      <c r="Q24" s="1">
        <v>9602.41</v>
      </c>
      <c r="R24" s="15">
        <v>12974.89</v>
      </c>
      <c r="S24" s="21">
        <v>12602.08</v>
      </c>
    </row>
    <row r="25" spans="2:19" ht="15.75">
      <c r="B25" s="10" t="s">
        <v>24</v>
      </c>
      <c r="C25" s="18">
        <v>12055</v>
      </c>
      <c r="D25" s="18">
        <v>1763</v>
      </c>
      <c r="E25" s="18">
        <v>10326</v>
      </c>
      <c r="F25" s="18">
        <v>9098</v>
      </c>
      <c r="G25" s="18">
        <v>616</v>
      </c>
      <c r="H25" s="18">
        <v>612</v>
      </c>
      <c r="I25" s="18">
        <v>1710</v>
      </c>
      <c r="J25" s="27">
        <v>1688</v>
      </c>
      <c r="K25" s="30">
        <v>2258</v>
      </c>
      <c r="L25" s="30">
        <v>3747</v>
      </c>
      <c r="M25" s="24">
        <v>13227.93</v>
      </c>
      <c r="N25" s="1">
        <v>13735.83</v>
      </c>
      <c r="O25" s="1">
        <v>14493.6</v>
      </c>
      <c r="P25" s="1">
        <v>8908.27</v>
      </c>
      <c r="Q25" s="1">
        <v>7342.94</v>
      </c>
      <c r="R25" s="15">
        <v>10157.33</v>
      </c>
      <c r="S25" s="21">
        <v>10054.99</v>
      </c>
    </row>
    <row r="26" spans="2:19" ht="15.75">
      <c r="B26" s="10" t="s">
        <v>25</v>
      </c>
      <c r="C26" s="18">
        <v>5230</v>
      </c>
      <c r="D26" s="18">
        <v>671</v>
      </c>
      <c r="E26" s="18">
        <v>4620</v>
      </c>
      <c r="F26" s="18">
        <v>4009</v>
      </c>
      <c r="G26" s="18">
        <v>294</v>
      </c>
      <c r="H26" s="18">
        <v>317</v>
      </c>
      <c r="I26" s="18">
        <v>607</v>
      </c>
      <c r="J26" s="27">
        <v>596</v>
      </c>
      <c r="K26" s="30">
        <v>1021</v>
      </c>
      <c r="L26" s="30">
        <v>1766</v>
      </c>
      <c r="M26" s="24">
        <v>13090.34</v>
      </c>
      <c r="N26" s="1">
        <v>13392.74</v>
      </c>
      <c r="O26" s="1">
        <v>14210.39</v>
      </c>
      <c r="P26" s="1">
        <v>8641.85</v>
      </c>
      <c r="Q26" s="1">
        <v>7450.34</v>
      </c>
      <c r="R26" s="15">
        <v>10774.2</v>
      </c>
      <c r="S26" s="21">
        <v>10653.51</v>
      </c>
    </row>
    <row r="27" spans="2:19" ht="15.75">
      <c r="B27" s="10" t="s">
        <v>26</v>
      </c>
      <c r="C27" s="18">
        <v>6023</v>
      </c>
      <c r="D27" s="18">
        <v>899</v>
      </c>
      <c r="E27" s="18">
        <v>5130</v>
      </c>
      <c r="F27" s="18">
        <v>4395</v>
      </c>
      <c r="G27" s="18">
        <v>313</v>
      </c>
      <c r="H27" s="18">
        <v>422</v>
      </c>
      <c r="I27" s="18">
        <v>881</v>
      </c>
      <c r="J27" s="27">
        <v>868</v>
      </c>
      <c r="K27" s="30">
        <v>1329</v>
      </c>
      <c r="L27" s="30">
        <v>1830</v>
      </c>
      <c r="M27" s="24">
        <v>12377.51</v>
      </c>
      <c r="N27" s="1">
        <v>12629.81</v>
      </c>
      <c r="O27" s="1">
        <v>13689.54</v>
      </c>
      <c r="P27" s="1">
        <v>8399.8</v>
      </c>
      <c r="Q27" s="1">
        <v>4805.13</v>
      </c>
      <c r="R27" s="15">
        <v>10895.03</v>
      </c>
      <c r="S27" s="21">
        <v>10799.64</v>
      </c>
    </row>
    <row r="28" spans="2:19" ht="15.75">
      <c r="B28" s="10" t="s">
        <v>27</v>
      </c>
      <c r="C28" s="18">
        <v>5100</v>
      </c>
      <c r="D28" s="18">
        <v>661</v>
      </c>
      <c r="E28" s="18">
        <v>4265</v>
      </c>
      <c r="F28" s="18">
        <v>3737</v>
      </c>
      <c r="G28" s="18">
        <v>240</v>
      </c>
      <c r="H28" s="18">
        <v>288</v>
      </c>
      <c r="I28" s="18">
        <v>826</v>
      </c>
      <c r="J28" s="27">
        <v>812</v>
      </c>
      <c r="K28" s="30">
        <v>1094</v>
      </c>
      <c r="L28" s="30">
        <v>1659</v>
      </c>
      <c r="M28" s="24">
        <v>12453.13</v>
      </c>
      <c r="N28" s="1">
        <v>12816.82</v>
      </c>
      <c r="O28" s="1">
        <v>13522.92</v>
      </c>
      <c r="P28" s="1">
        <v>8812.98</v>
      </c>
      <c r="Q28" s="1">
        <v>7105.43</v>
      </c>
      <c r="R28" s="15">
        <v>10557.61</v>
      </c>
      <c r="S28" s="21">
        <v>10475.88</v>
      </c>
    </row>
    <row r="29" spans="2:19" ht="15.75">
      <c r="B29" s="10" t="s">
        <v>28</v>
      </c>
      <c r="C29" s="18">
        <v>20834</v>
      </c>
      <c r="D29" s="18">
        <v>4151</v>
      </c>
      <c r="E29" s="18">
        <v>17895</v>
      </c>
      <c r="F29" s="18">
        <v>15895</v>
      </c>
      <c r="G29" s="18">
        <v>1117</v>
      </c>
      <c r="H29" s="18">
        <v>883</v>
      </c>
      <c r="I29" s="18">
        <v>2920</v>
      </c>
      <c r="J29" s="27">
        <v>2828</v>
      </c>
      <c r="K29" s="30">
        <v>3327</v>
      </c>
      <c r="L29" s="30">
        <v>8114</v>
      </c>
      <c r="M29" s="24">
        <v>13764.48</v>
      </c>
      <c r="N29" s="1">
        <v>14256.65</v>
      </c>
      <c r="O29" s="1">
        <v>15015.85</v>
      </c>
      <c r="P29" s="1">
        <v>9434.28</v>
      </c>
      <c r="Q29" s="1">
        <v>6672.01</v>
      </c>
      <c r="R29" s="15">
        <v>10737.77</v>
      </c>
      <c r="S29" s="21">
        <v>10379.74</v>
      </c>
    </row>
    <row r="30" spans="2:19" ht="15.75">
      <c r="B30" s="10" t="s">
        <v>29</v>
      </c>
      <c r="C30" s="18">
        <v>38415</v>
      </c>
      <c r="D30" s="18">
        <v>7913</v>
      </c>
      <c r="E30" s="18">
        <v>34266</v>
      </c>
      <c r="F30" s="18">
        <v>31047</v>
      </c>
      <c r="G30" s="18">
        <v>1811</v>
      </c>
      <c r="H30" s="18">
        <v>1408</v>
      </c>
      <c r="I30" s="18">
        <v>4082</v>
      </c>
      <c r="J30" s="27">
        <v>3927</v>
      </c>
      <c r="K30" s="30">
        <v>4037</v>
      </c>
      <c r="L30" s="30">
        <v>13661</v>
      </c>
      <c r="M30" s="24">
        <v>15113.32</v>
      </c>
      <c r="N30" s="1">
        <v>15585.2</v>
      </c>
      <c r="O30" s="1">
        <v>16259.25</v>
      </c>
      <c r="P30" s="1">
        <v>9897.05</v>
      </c>
      <c r="Q30" s="1">
        <v>7984.73</v>
      </c>
      <c r="R30" s="15">
        <v>11129.09</v>
      </c>
      <c r="S30" s="21">
        <v>10668.27</v>
      </c>
    </row>
    <row r="31" spans="2:19" ht="16.5" thickBot="1">
      <c r="B31" s="11" t="s">
        <v>30</v>
      </c>
      <c r="C31" s="19">
        <v>47511</v>
      </c>
      <c r="D31" s="19">
        <v>9822</v>
      </c>
      <c r="E31" s="19">
        <v>41881</v>
      </c>
      <c r="F31" s="19">
        <v>37997</v>
      </c>
      <c r="G31" s="19">
        <v>2189</v>
      </c>
      <c r="H31" s="19">
        <v>1695</v>
      </c>
      <c r="I31" s="19">
        <v>5607</v>
      </c>
      <c r="J31" s="19">
        <v>5361</v>
      </c>
      <c r="K31" s="43">
        <v>5652</v>
      </c>
      <c r="L31" s="43">
        <v>18533</v>
      </c>
      <c r="M31" s="25">
        <v>14636.93</v>
      </c>
      <c r="N31" s="2">
        <v>15109.92</v>
      </c>
      <c r="O31" s="2">
        <v>15776.61</v>
      </c>
      <c r="P31" s="2">
        <v>9714.32</v>
      </c>
      <c r="Q31" s="2">
        <v>7069.11</v>
      </c>
      <c r="R31" s="16">
        <v>11073.99</v>
      </c>
      <c r="S31" s="22">
        <v>10693.15</v>
      </c>
    </row>
    <row r="32" spans="2:19" s="6" customFormat="1" ht="16.5" thickBot="1">
      <c r="B32" s="44" t="s">
        <v>41</v>
      </c>
      <c r="C32" s="45">
        <f>SUM(C29:C31)</f>
        <v>106760</v>
      </c>
      <c r="D32" s="45">
        <f aca="true" t="shared" si="0" ref="D32:J32">SUM(D29:D31)</f>
        <v>21886</v>
      </c>
      <c r="E32" s="45">
        <f t="shared" si="0"/>
        <v>94042</v>
      </c>
      <c r="F32" s="45">
        <f t="shared" si="0"/>
        <v>84939</v>
      </c>
      <c r="G32" s="45">
        <f t="shared" si="0"/>
        <v>5117</v>
      </c>
      <c r="H32" s="45">
        <f t="shared" si="0"/>
        <v>3986</v>
      </c>
      <c r="I32" s="45">
        <f t="shared" si="0"/>
        <v>12609</v>
      </c>
      <c r="J32" s="46">
        <f t="shared" si="0"/>
        <v>12116</v>
      </c>
      <c r="K32" s="47">
        <f>SUM(K29:K31)</f>
        <v>13016</v>
      </c>
      <c r="L32" s="48">
        <f>SUM(L29:L31)</f>
        <v>40308</v>
      </c>
      <c r="M32" s="49">
        <v>14638.087538778569</v>
      </c>
      <c r="N32" s="50">
        <v>15120.893673495382</v>
      </c>
      <c r="O32" s="50">
        <v>15810.83943691921</v>
      </c>
      <c r="P32" s="50">
        <v>9717.85464824613</v>
      </c>
      <c r="Q32" s="50">
        <v>7304.244104365279</v>
      </c>
      <c r="R32" s="51">
        <v>11013.771526693226</v>
      </c>
      <c r="S32" s="52">
        <v>10611.694996267728</v>
      </c>
    </row>
    <row r="33" spans="2:19" ht="32.25" thickBot="1">
      <c r="B33" s="32" t="s">
        <v>32</v>
      </c>
      <c r="C33" s="33">
        <f>SUM(C8:C28)+SUM(C29:C31)</f>
        <v>265080</v>
      </c>
      <c r="D33" s="33">
        <f>SUM(D8:D28)+SUM(D29:D31)</f>
        <v>46974</v>
      </c>
      <c r="E33" s="33">
        <f>SUM(E8:E28)+SUM(E29:E31)</f>
        <v>230846</v>
      </c>
      <c r="F33" s="33">
        <f>SUM(F8:F28)+SUM(F29:F31)</f>
        <v>205311</v>
      </c>
      <c r="G33" s="33">
        <f aca="true" t="shared" si="1" ref="G33:L33">SUM(G8:G28)+SUM(G29:G31)</f>
        <v>12901</v>
      </c>
      <c r="H33" s="33">
        <f t="shared" si="1"/>
        <v>12634</v>
      </c>
      <c r="I33" s="33">
        <f t="shared" si="1"/>
        <v>33959</v>
      </c>
      <c r="J33" s="40">
        <f t="shared" si="1"/>
        <v>33097</v>
      </c>
      <c r="K33" s="41">
        <f>SUM(K8:K28)+SUM(K29:K31)</f>
        <v>39784</v>
      </c>
      <c r="L33" s="42">
        <f t="shared" si="1"/>
        <v>89493</v>
      </c>
      <c r="M33" s="34">
        <v>14020.77</v>
      </c>
      <c r="N33" s="35">
        <v>14460.51</v>
      </c>
      <c r="O33" s="35">
        <v>15232.84</v>
      </c>
      <c r="P33" s="35">
        <v>9324.2</v>
      </c>
      <c r="Q33" s="35">
        <v>7146.57</v>
      </c>
      <c r="R33" s="36">
        <v>11015.56</v>
      </c>
      <c r="S33" s="37">
        <v>10800.4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33002</v>
      </c>
      <c r="D36" s="54">
        <f aca="true" t="shared" si="2" ref="D36:J36">D8+D9+D18+D20+D22+D24</f>
        <v>6909</v>
      </c>
      <c r="E36" s="54">
        <f t="shared" si="2"/>
        <v>30013</v>
      </c>
      <c r="F36" s="54">
        <f t="shared" si="2"/>
        <v>27172</v>
      </c>
      <c r="G36" s="54">
        <f t="shared" si="2"/>
        <v>1269</v>
      </c>
      <c r="H36" s="54">
        <f t="shared" si="2"/>
        <v>1572</v>
      </c>
      <c r="I36" s="54">
        <f t="shared" si="2"/>
        <v>2971</v>
      </c>
      <c r="J36" s="54">
        <f t="shared" si="2"/>
        <v>2895</v>
      </c>
      <c r="K36" s="38">
        <f>K8+K9+K18+K20+K22+K24</f>
        <v>3071</v>
      </c>
      <c r="L36" s="39">
        <f>L8+L9+L18+L20+L22+L24</f>
        <v>7854</v>
      </c>
      <c r="M36" s="55">
        <v>16141.394195503302</v>
      </c>
      <c r="N36" s="56">
        <v>16564.69678796151</v>
      </c>
      <c r="O36" s="56">
        <v>17288.71515314189</v>
      </c>
      <c r="P36" s="56">
        <v>10779.690353773583</v>
      </c>
      <c r="Q36" s="56">
        <v>8699.518667091836</v>
      </c>
      <c r="R36" s="56">
        <v>11853.117645868466</v>
      </c>
      <c r="S36" s="57">
        <v>11639.988885427483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25" right="0.25" top="0.75" bottom="0.75" header="0.3" footer="0.3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Z36"/>
  <sheetViews>
    <sheetView zoomScale="85" zoomScaleNormal="85" zoomScalePageLayoutView="0" workbookViewId="0" topLeftCell="A1">
      <selection activeCell="N29" sqref="N29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4.8515625" style="4" customWidth="1"/>
    <col min="12" max="12" width="15.140625" style="4" customWidth="1"/>
    <col min="13" max="13" width="12.421875" style="6" customWidth="1"/>
    <col min="14" max="14" width="11.7109375" style="6" customWidth="1"/>
    <col min="15" max="15" width="14.8515625" style="6" customWidth="1"/>
    <col min="16" max="16" width="11.28125" style="4" bestFit="1" customWidth="1"/>
    <col min="17" max="17" width="11.00390625" style="4" customWidth="1"/>
    <col min="18" max="18" width="18.7109375" style="4" customWidth="1"/>
    <col min="19" max="19" width="13.57421875" style="4" customWidth="1"/>
    <col min="20" max="20" width="16.28125" style="4" customWidth="1"/>
    <col min="21" max="16384" width="9.140625" style="4" customWidth="1"/>
  </cols>
  <sheetData>
    <row r="2" spans="2:19" ht="15">
      <c r="B2" s="7"/>
      <c r="C2" s="6"/>
      <c r="D2" s="81" t="s">
        <v>53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"/>
      <c r="S2" s="6"/>
    </row>
    <row r="3" spans="2:19" ht="15">
      <c r="B3" s="7"/>
      <c r="C3" s="6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"/>
      <c r="S3" s="6"/>
    </row>
    <row r="4" spans="2:19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P4" s="6"/>
      <c r="Q4" s="6"/>
      <c r="R4" s="6"/>
      <c r="S4" s="6"/>
    </row>
    <row r="5" spans="2:19" ht="15" customHeight="1">
      <c r="B5" s="82" t="s">
        <v>0</v>
      </c>
      <c r="C5" s="85" t="s">
        <v>6</v>
      </c>
      <c r="D5" s="86"/>
      <c r="E5" s="86"/>
      <c r="F5" s="86"/>
      <c r="G5" s="86"/>
      <c r="H5" s="86"/>
      <c r="I5" s="86"/>
      <c r="J5" s="86"/>
      <c r="K5" s="95" t="s">
        <v>40</v>
      </c>
      <c r="L5" s="95" t="s">
        <v>39</v>
      </c>
      <c r="M5" s="87" t="s">
        <v>4</v>
      </c>
      <c r="N5" s="88"/>
      <c r="O5" s="88"/>
      <c r="P5" s="88"/>
      <c r="Q5" s="88"/>
      <c r="R5" s="88"/>
      <c r="S5" s="89"/>
    </row>
    <row r="6" spans="2:19" ht="15">
      <c r="B6" s="83"/>
      <c r="C6" s="77" t="s">
        <v>33</v>
      </c>
      <c r="D6" s="77" t="s">
        <v>31</v>
      </c>
      <c r="E6" s="90" t="s">
        <v>36</v>
      </c>
      <c r="F6" s="90"/>
      <c r="G6" s="90"/>
      <c r="H6" s="90"/>
      <c r="I6" s="77" t="s">
        <v>5</v>
      </c>
      <c r="J6" s="93" t="s">
        <v>38</v>
      </c>
      <c r="K6" s="96"/>
      <c r="L6" s="96"/>
      <c r="M6" s="91" t="s">
        <v>35</v>
      </c>
      <c r="N6" s="77" t="s">
        <v>37</v>
      </c>
      <c r="O6" s="77" t="s">
        <v>1</v>
      </c>
      <c r="P6" s="77" t="s">
        <v>2</v>
      </c>
      <c r="Q6" s="77" t="s">
        <v>3</v>
      </c>
      <c r="R6" s="77" t="s">
        <v>5</v>
      </c>
      <c r="S6" s="79" t="s">
        <v>38</v>
      </c>
    </row>
    <row r="7" spans="2:19" ht="43.5" thickBot="1">
      <c r="B7" s="84"/>
      <c r="C7" s="78"/>
      <c r="D7" s="78"/>
      <c r="E7" s="66" t="s">
        <v>34</v>
      </c>
      <c r="F7" s="66" t="s">
        <v>1</v>
      </c>
      <c r="G7" s="66" t="s">
        <v>2</v>
      </c>
      <c r="H7" s="66" t="s">
        <v>3</v>
      </c>
      <c r="I7" s="78"/>
      <c r="J7" s="94"/>
      <c r="K7" s="97"/>
      <c r="L7" s="97"/>
      <c r="M7" s="92"/>
      <c r="N7" s="78"/>
      <c r="O7" s="78"/>
      <c r="P7" s="78"/>
      <c r="Q7" s="78"/>
      <c r="R7" s="78"/>
      <c r="S7" s="80"/>
    </row>
    <row r="8" spans="2:19" ht="15.75">
      <c r="B8" s="9" t="s">
        <v>7</v>
      </c>
      <c r="C8" s="17">
        <v>8085</v>
      </c>
      <c r="D8" s="17">
        <v>1148</v>
      </c>
      <c r="E8" s="17">
        <v>7186</v>
      </c>
      <c r="F8" s="17">
        <v>6347</v>
      </c>
      <c r="G8" s="17">
        <v>360</v>
      </c>
      <c r="H8" s="17">
        <v>479</v>
      </c>
      <c r="I8" s="17">
        <v>899</v>
      </c>
      <c r="J8" s="26">
        <v>878</v>
      </c>
      <c r="K8" s="29">
        <v>1057</v>
      </c>
      <c r="L8" s="29">
        <v>2378</v>
      </c>
      <c r="M8" s="23">
        <v>14814.57</v>
      </c>
      <c r="N8" s="13">
        <v>15235.27</v>
      </c>
      <c r="O8" s="13">
        <v>16041.09</v>
      </c>
      <c r="P8" s="13">
        <v>9906.81</v>
      </c>
      <c r="Q8" s="13">
        <v>8562.27</v>
      </c>
      <c r="R8" s="14">
        <v>11451.75</v>
      </c>
      <c r="S8" s="20">
        <v>11317.52</v>
      </c>
    </row>
    <row r="9" spans="2:19" ht="15.75">
      <c r="B9" s="10" t="s">
        <v>8</v>
      </c>
      <c r="C9" s="18">
        <v>3038</v>
      </c>
      <c r="D9" s="18">
        <v>667</v>
      </c>
      <c r="E9" s="18">
        <v>2782</v>
      </c>
      <c r="F9" s="18">
        <v>2522</v>
      </c>
      <c r="G9" s="18">
        <v>122</v>
      </c>
      <c r="H9" s="18">
        <v>138</v>
      </c>
      <c r="I9" s="18">
        <v>256</v>
      </c>
      <c r="J9" s="27">
        <v>248</v>
      </c>
      <c r="K9" s="30">
        <v>239</v>
      </c>
      <c r="L9" s="30">
        <v>678</v>
      </c>
      <c r="M9" s="24">
        <v>16314.15</v>
      </c>
      <c r="N9" s="1">
        <v>16734.2</v>
      </c>
      <c r="O9" s="1">
        <v>17437.35</v>
      </c>
      <c r="P9" s="1">
        <v>11516.35</v>
      </c>
      <c r="Q9" s="1">
        <v>8496.67</v>
      </c>
      <c r="R9" s="15">
        <v>11749.45</v>
      </c>
      <c r="S9" s="21">
        <v>11404.04</v>
      </c>
    </row>
    <row r="10" spans="2:19" ht="15.75">
      <c r="B10" s="10" t="s">
        <v>9</v>
      </c>
      <c r="C10" s="18">
        <v>6852</v>
      </c>
      <c r="D10" s="18">
        <v>842</v>
      </c>
      <c r="E10" s="18">
        <v>6023</v>
      </c>
      <c r="F10" s="18">
        <v>5297</v>
      </c>
      <c r="G10" s="18">
        <v>362</v>
      </c>
      <c r="H10" s="18">
        <v>364</v>
      </c>
      <c r="I10" s="18">
        <v>829</v>
      </c>
      <c r="J10" s="27">
        <v>814</v>
      </c>
      <c r="K10" s="30">
        <v>1507</v>
      </c>
      <c r="L10" s="30">
        <v>2132</v>
      </c>
      <c r="M10" s="24">
        <v>12488.31</v>
      </c>
      <c r="N10" s="1">
        <v>12764.23</v>
      </c>
      <c r="O10" s="1">
        <v>13465.88</v>
      </c>
      <c r="P10" s="1">
        <v>8016.18</v>
      </c>
      <c r="Q10" s="1">
        <v>7275.9</v>
      </c>
      <c r="R10" s="15">
        <v>10483.63</v>
      </c>
      <c r="S10" s="21">
        <v>10397.52</v>
      </c>
    </row>
    <row r="11" spans="2:19" ht="15.75">
      <c r="B11" s="10" t="s">
        <v>10</v>
      </c>
      <c r="C11" s="18">
        <v>7022</v>
      </c>
      <c r="D11" s="18">
        <v>933</v>
      </c>
      <c r="E11" s="18">
        <v>5848</v>
      </c>
      <c r="F11" s="18">
        <v>4998</v>
      </c>
      <c r="G11" s="18">
        <v>382</v>
      </c>
      <c r="H11" s="18">
        <v>468</v>
      </c>
      <c r="I11" s="18">
        <v>1174</v>
      </c>
      <c r="J11" s="27">
        <v>1158</v>
      </c>
      <c r="K11" s="30">
        <v>1543</v>
      </c>
      <c r="L11" s="30">
        <v>2427</v>
      </c>
      <c r="M11" s="24">
        <v>12270.92</v>
      </c>
      <c r="N11" s="1">
        <v>12593.1</v>
      </c>
      <c r="O11" s="1">
        <v>13433.11</v>
      </c>
      <c r="P11" s="1">
        <v>8765.03</v>
      </c>
      <c r="Q11" s="1">
        <v>6746.82</v>
      </c>
      <c r="R11" s="15">
        <v>10665.97</v>
      </c>
      <c r="S11" s="21">
        <v>10600.03</v>
      </c>
    </row>
    <row r="12" spans="2:19" ht="15.75">
      <c r="B12" s="10" t="s">
        <v>11</v>
      </c>
      <c r="C12" s="18">
        <v>4057</v>
      </c>
      <c r="D12" s="18">
        <v>591</v>
      </c>
      <c r="E12" s="18">
        <v>3377</v>
      </c>
      <c r="F12" s="18">
        <v>2848</v>
      </c>
      <c r="G12" s="18">
        <v>278</v>
      </c>
      <c r="H12" s="18">
        <v>251</v>
      </c>
      <c r="I12" s="18">
        <v>680</v>
      </c>
      <c r="J12" s="27">
        <v>670</v>
      </c>
      <c r="K12" s="30">
        <v>931</v>
      </c>
      <c r="L12" s="30">
        <v>1435</v>
      </c>
      <c r="M12" s="24">
        <v>12151.36</v>
      </c>
      <c r="N12" s="1">
        <v>12417.04</v>
      </c>
      <c r="O12" s="1">
        <v>13416.14</v>
      </c>
      <c r="P12" s="1">
        <v>8047.03</v>
      </c>
      <c r="Q12" s="1">
        <v>5920.84</v>
      </c>
      <c r="R12" s="15">
        <v>10831.91</v>
      </c>
      <c r="S12" s="21">
        <v>10710.82</v>
      </c>
    </row>
    <row r="13" spans="2:19" ht="15.75">
      <c r="B13" s="10" t="s">
        <v>12</v>
      </c>
      <c r="C13" s="18">
        <v>14059</v>
      </c>
      <c r="D13" s="18">
        <v>2253</v>
      </c>
      <c r="E13" s="18">
        <v>12060</v>
      </c>
      <c r="F13" s="18">
        <v>10624</v>
      </c>
      <c r="G13" s="18">
        <v>639</v>
      </c>
      <c r="H13" s="18">
        <v>797</v>
      </c>
      <c r="I13" s="18">
        <v>1999</v>
      </c>
      <c r="J13" s="27">
        <v>1966</v>
      </c>
      <c r="K13" s="30">
        <v>2686</v>
      </c>
      <c r="L13" s="30">
        <v>4199</v>
      </c>
      <c r="M13" s="24">
        <v>13062.4</v>
      </c>
      <c r="N13" s="1">
        <v>13502.47</v>
      </c>
      <c r="O13" s="1">
        <v>14247.49</v>
      </c>
      <c r="P13" s="1">
        <v>9203.34</v>
      </c>
      <c r="Q13" s="1">
        <v>7018.45</v>
      </c>
      <c r="R13" s="15">
        <v>10407.46</v>
      </c>
      <c r="S13" s="21">
        <v>10310.38</v>
      </c>
    </row>
    <row r="14" spans="2:19" ht="15.75">
      <c r="B14" s="10" t="s">
        <v>13</v>
      </c>
      <c r="C14" s="18">
        <v>8180</v>
      </c>
      <c r="D14" s="18">
        <v>1120</v>
      </c>
      <c r="E14" s="18">
        <v>6616</v>
      </c>
      <c r="F14" s="18">
        <v>5574</v>
      </c>
      <c r="G14" s="18">
        <v>542</v>
      </c>
      <c r="H14" s="18">
        <v>500</v>
      </c>
      <c r="I14" s="18">
        <v>1564</v>
      </c>
      <c r="J14" s="27">
        <v>1549</v>
      </c>
      <c r="K14" s="30">
        <v>1696</v>
      </c>
      <c r="L14" s="30">
        <v>3240</v>
      </c>
      <c r="M14" s="24">
        <v>12183.9</v>
      </c>
      <c r="N14" s="1">
        <v>12417.2</v>
      </c>
      <c r="O14" s="1">
        <v>13371.85</v>
      </c>
      <c r="P14" s="1">
        <v>8814.41</v>
      </c>
      <c r="Q14" s="1">
        <v>5680.33</v>
      </c>
      <c r="R14" s="15">
        <v>11196.97</v>
      </c>
      <c r="S14" s="21">
        <v>11156.49</v>
      </c>
    </row>
    <row r="15" spans="2:19" ht="15.75">
      <c r="B15" s="10" t="s">
        <v>14</v>
      </c>
      <c r="C15" s="18">
        <v>9366</v>
      </c>
      <c r="D15" s="18">
        <v>1477</v>
      </c>
      <c r="E15" s="18">
        <v>7750</v>
      </c>
      <c r="F15" s="18">
        <v>6472</v>
      </c>
      <c r="G15" s="18">
        <v>557</v>
      </c>
      <c r="H15" s="18">
        <v>721</v>
      </c>
      <c r="I15" s="18">
        <v>1616</v>
      </c>
      <c r="J15" s="27">
        <v>1592</v>
      </c>
      <c r="K15" s="30">
        <v>2102</v>
      </c>
      <c r="L15" s="30">
        <v>3352</v>
      </c>
      <c r="M15" s="24">
        <v>12355.66</v>
      </c>
      <c r="N15" s="1">
        <v>12584.37</v>
      </c>
      <c r="O15" s="1">
        <v>13713.19</v>
      </c>
      <c r="P15" s="1">
        <v>9098.35</v>
      </c>
      <c r="Q15" s="1">
        <v>5144.86</v>
      </c>
      <c r="R15" s="15">
        <v>11258.83</v>
      </c>
      <c r="S15" s="21">
        <v>11172.52</v>
      </c>
    </row>
    <row r="16" spans="2:19" ht="15.75">
      <c r="B16" s="10" t="s">
        <v>15</v>
      </c>
      <c r="C16" s="18">
        <v>18426</v>
      </c>
      <c r="D16" s="18">
        <v>2647</v>
      </c>
      <c r="E16" s="18">
        <v>16410</v>
      </c>
      <c r="F16" s="18">
        <v>14799</v>
      </c>
      <c r="G16" s="18">
        <v>799</v>
      </c>
      <c r="H16" s="18">
        <v>812</v>
      </c>
      <c r="I16" s="18">
        <v>2016</v>
      </c>
      <c r="J16" s="27">
        <v>1968</v>
      </c>
      <c r="K16" s="30">
        <v>2384</v>
      </c>
      <c r="L16" s="30">
        <v>5443</v>
      </c>
      <c r="M16" s="24">
        <v>14209.41</v>
      </c>
      <c r="N16" s="1">
        <v>14574.47</v>
      </c>
      <c r="O16" s="1">
        <v>15263.49</v>
      </c>
      <c r="P16" s="1">
        <v>8965.25</v>
      </c>
      <c r="Q16" s="1">
        <v>7536.16</v>
      </c>
      <c r="R16" s="15">
        <v>11237.88</v>
      </c>
      <c r="S16" s="21">
        <v>11111.22</v>
      </c>
    </row>
    <row r="17" spans="2:26" ht="15.75">
      <c r="B17" s="10" t="s">
        <v>16</v>
      </c>
      <c r="C17" s="18">
        <v>4692</v>
      </c>
      <c r="D17" s="18">
        <v>695</v>
      </c>
      <c r="E17" s="18">
        <v>3982</v>
      </c>
      <c r="F17" s="18">
        <v>3533</v>
      </c>
      <c r="G17" s="18">
        <v>257</v>
      </c>
      <c r="H17" s="18">
        <v>192</v>
      </c>
      <c r="I17" s="18">
        <v>710</v>
      </c>
      <c r="J17" s="27">
        <v>698</v>
      </c>
      <c r="K17" s="30">
        <v>888</v>
      </c>
      <c r="L17" s="30">
        <v>1470</v>
      </c>
      <c r="M17" s="24">
        <v>12681.69</v>
      </c>
      <c r="N17" s="1">
        <v>13036</v>
      </c>
      <c r="O17" s="1">
        <v>13724.01</v>
      </c>
      <c r="P17" s="1">
        <v>8896.97</v>
      </c>
      <c r="Q17" s="1">
        <v>5916.37</v>
      </c>
      <c r="R17" s="15">
        <v>10694.54</v>
      </c>
      <c r="S17" s="21">
        <v>10595.21</v>
      </c>
      <c r="U17" s="5"/>
      <c r="V17" s="5"/>
      <c r="W17" s="5"/>
      <c r="X17" s="5"/>
      <c r="Y17" s="5"/>
      <c r="Z17" s="5"/>
    </row>
    <row r="18" spans="2:19" ht="15.75">
      <c r="B18" s="10" t="s">
        <v>17</v>
      </c>
      <c r="C18" s="18">
        <v>5103</v>
      </c>
      <c r="D18" s="18">
        <v>702</v>
      </c>
      <c r="E18" s="18">
        <v>4531</v>
      </c>
      <c r="F18" s="18">
        <v>3955</v>
      </c>
      <c r="G18" s="18">
        <v>263</v>
      </c>
      <c r="H18" s="18">
        <v>313</v>
      </c>
      <c r="I18" s="18">
        <v>572</v>
      </c>
      <c r="J18" s="27">
        <v>564</v>
      </c>
      <c r="K18" s="30">
        <v>709</v>
      </c>
      <c r="L18" s="30">
        <v>1466</v>
      </c>
      <c r="M18" s="24">
        <v>14184.95</v>
      </c>
      <c r="N18" s="1">
        <v>14514.47</v>
      </c>
      <c r="O18" s="1">
        <v>15394.56</v>
      </c>
      <c r="P18" s="1">
        <v>9678.36</v>
      </c>
      <c r="Q18" s="1">
        <v>7457.53</v>
      </c>
      <c r="R18" s="15">
        <v>11574.69</v>
      </c>
      <c r="S18" s="21">
        <v>11472.24</v>
      </c>
    </row>
    <row r="19" spans="2:22" ht="15.75">
      <c r="B19" s="10" t="s">
        <v>18</v>
      </c>
      <c r="C19" s="18">
        <v>8899</v>
      </c>
      <c r="D19" s="18">
        <v>1280</v>
      </c>
      <c r="E19" s="18">
        <v>7443</v>
      </c>
      <c r="F19" s="18">
        <v>6503</v>
      </c>
      <c r="G19" s="18">
        <v>509</v>
      </c>
      <c r="H19" s="18">
        <v>431</v>
      </c>
      <c r="I19" s="18">
        <v>1456</v>
      </c>
      <c r="J19" s="27">
        <v>1423</v>
      </c>
      <c r="K19" s="30">
        <v>1722</v>
      </c>
      <c r="L19" s="30">
        <v>3407</v>
      </c>
      <c r="M19" s="24">
        <v>12650.79</v>
      </c>
      <c r="N19" s="1">
        <v>12948.29</v>
      </c>
      <c r="O19" s="1">
        <v>13736.83</v>
      </c>
      <c r="P19" s="1">
        <v>8189.28</v>
      </c>
      <c r="Q19" s="1">
        <v>6671.04</v>
      </c>
      <c r="R19" s="15">
        <v>11130.04</v>
      </c>
      <c r="S19" s="21">
        <v>11026.08</v>
      </c>
      <c r="V19" s="5"/>
    </row>
    <row r="20" spans="2:22" ht="15.75">
      <c r="B20" s="10" t="s">
        <v>19</v>
      </c>
      <c r="C20" s="18">
        <v>3261</v>
      </c>
      <c r="D20" s="18">
        <v>1057</v>
      </c>
      <c r="E20" s="18">
        <v>3073</v>
      </c>
      <c r="F20" s="18">
        <v>2842</v>
      </c>
      <c r="G20" s="18">
        <v>91</v>
      </c>
      <c r="H20" s="18">
        <v>140</v>
      </c>
      <c r="I20" s="18">
        <v>188</v>
      </c>
      <c r="J20" s="27">
        <v>178</v>
      </c>
      <c r="K20" s="30">
        <v>182</v>
      </c>
      <c r="L20" s="30">
        <v>622</v>
      </c>
      <c r="M20" s="24">
        <v>17129.1</v>
      </c>
      <c r="N20" s="1">
        <v>17392.96</v>
      </c>
      <c r="O20" s="1">
        <v>17896.38</v>
      </c>
      <c r="P20" s="1">
        <v>13281.52</v>
      </c>
      <c r="Q20" s="1">
        <v>9845.64</v>
      </c>
      <c r="R20" s="15">
        <v>12816.54</v>
      </c>
      <c r="S20" s="21">
        <v>12543.57</v>
      </c>
      <c r="V20" s="5"/>
    </row>
    <row r="21" spans="2:22" ht="15.75">
      <c r="B21" s="10" t="s">
        <v>20</v>
      </c>
      <c r="C21" s="18">
        <v>7455</v>
      </c>
      <c r="D21" s="18">
        <v>1067</v>
      </c>
      <c r="E21" s="18">
        <v>6204</v>
      </c>
      <c r="F21" s="18">
        <v>5303</v>
      </c>
      <c r="G21" s="18">
        <v>398</v>
      </c>
      <c r="H21" s="18">
        <v>503</v>
      </c>
      <c r="I21" s="18">
        <v>1251</v>
      </c>
      <c r="J21" s="27">
        <v>1237</v>
      </c>
      <c r="K21" s="30">
        <v>1285</v>
      </c>
      <c r="L21" s="30">
        <v>2737</v>
      </c>
      <c r="M21" s="24">
        <v>13107</v>
      </c>
      <c r="N21" s="1">
        <v>13378.53</v>
      </c>
      <c r="O21" s="1">
        <v>14193.69</v>
      </c>
      <c r="P21" s="1">
        <v>9110.97</v>
      </c>
      <c r="Q21" s="1">
        <v>8161.34</v>
      </c>
      <c r="R21" s="15">
        <v>11760.36</v>
      </c>
      <c r="S21" s="21">
        <v>11703.72</v>
      </c>
      <c r="V21" s="5"/>
    </row>
    <row r="22" spans="2:23" ht="15.75">
      <c r="B22" s="10" t="s">
        <v>21</v>
      </c>
      <c r="C22" s="18">
        <v>1534</v>
      </c>
      <c r="D22" s="18">
        <v>251</v>
      </c>
      <c r="E22" s="18">
        <v>1156</v>
      </c>
      <c r="F22" s="18">
        <v>1037</v>
      </c>
      <c r="G22" s="18">
        <v>75</v>
      </c>
      <c r="H22" s="18">
        <v>44</v>
      </c>
      <c r="I22" s="18">
        <v>378</v>
      </c>
      <c r="J22" s="27">
        <v>372</v>
      </c>
      <c r="K22" s="30">
        <v>256</v>
      </c>
      <c r="L22" s="30">
        <v>471</v>
      </c>
      <c r="M22" s="24">
        <v>14096.69</v>
      </c>
      <c r="N22" s="1">
        <v>15237.16</v>
      </c>
      <c r="O22" s="1">
        <v>15943</v>
      </c>
      <c r="P22" s="1">
        <v>10963.15</v>
      </c>
      <c r="Q22" s="1">
        <v>5887.33</v>
      </c>
      <c r="R22" s="15">
        <v>10608.82</v>
      </c>
      <c r="S22" s="21">
        <v>10489.36</v>
      </c>
      <c r="V22" s="5"/>
      <c r="W22" s="28"/>
    </row>
    <row r="23" spans="2:23" ht="15.75">
      <c r="B23" s="10" t="s">
        <v>22</v>
      </c>
      <c r="C23" s="18">
        <v>7797</v>
      </c>
      <c r="D23" s="18">
        <v>1172</v>
      </c>
      <c r="E23" s="18">
        <v>6737</v>
      </c>
      <c r="F23" s="18">
        <v>6010</v>
      </c>
      <c r="G23" s="18">
        <v>329</v>
      </c>
      <c r="H23" s="18">
        <v>398</v>
      </c>
      <c r="I23" s="18">
        <v>1060</v>
      </c>
      <c r="J23" s="27">
        <v>1047</v>
      </c>
      <c r="K23" s="30">
        <v>1294</v>
      </c>
      <c r="L23" s="30">
        <v>2447</v>
      </c>
      <c r="M23" s="24">
        <v>13497.39</v>
      </c>
      <c r="N23" s="1">
        <v>13940.03</v>
      </c>
      <c r="O23" s="1">
        <v>14628.77</v>
      </c>
      <c r="P23" s="1">
        <v>9345.56</v>
      </c>
      <c r="Q23" s="1">
        <v>7337.69</v>
      </c>
      <c r="R23" s="15">
        <v>10684.24</v>
      </c>
      <c r="S23" s="21">
        <v>10619.85</v>
      </c>
      <c r="V23" s="5"/>
      <c r="W23" s="28"/>
    </row>
    <row r="24" spans="2:22" ht="31.5">
      <c r="B24" s="10" t="s">
        <v>23</v>
      </c>
      <c r="C24" s="18">
        <v>11963</v>
      </c>
      <c r="D24" s="18">
        <v>3044</v>
      </c>
      <c r="E24" s="18">
        <v>11285</v>
      </c>
      <c r="F24" s="18">
        <v>10469</v>
      </c>
      <c r="G24" s="18">
        <v>358</v>
      </c>
      <c r="H24" s="18">
        <v>458</v>
      </c>
      <c r="I24" s="18">
        <v>678</v>
      </c>
      <c r="J24" s="27">
        <v>655</v>
      </c>
      <c r="K24" s="31">
        <v>643</v>
      </c>
      <c r="L24" s="31">
        <v>2228</v>
      </c>
      <c r="M24" s="24">
        <v>17981.28</v>
      </c>
      <c r="N24" s="1">
        <v>18282.27</v>
      </c>
      <c r="O24" s="1">
        <v>18879.65</v>
      </c>
      <c r="P24" s="1">
        <v>11937.48</v>
      </c>
      <c r="Q24" s="1">
        <v>9586.41</v>
      </c>
      <c r="R24" s="15">
        <v>12971.79</v>
      </c>
      <c r="S24" s="21">
        <v>12597.72</v>
      </c>
      <c r="V24" s="5"/>
    </row>
    <row r="25" spans="2:19" ht="15.75">
      <c r="B25" s="10" t="s">
        <v>24</v>
      </c>
      <c r="C25" s="18">
        <v>12036</v>
      </c>
      <c r="D25" s="18">
        <v>1767</v>
      </c>
      <c r="E25" s="18">
        <v>10326</v>
      </c>
      <c r="F25" s="18">
        <v>9098</v>
      </c>
      <c r="G25" s="18">
        <v>616</v>
      </c>
      <c r="H25" s="18">
        <v>612</v>
      </c>
      <c r="I25" s="18">
        <v>1710</v>
      </c>
      <c r="J25" s="27">
        <v>1688</v>
      </c>
      <c r="K25" s="30">
        <v>2256</v>
      </c>
      <c r="L25" s="30">
        <v>3745</v>
      </c>
      <c r="M25" s="24">
        <v>13267.4</v>
      </c>
      <c r="N25" s="1">
        <v>13780.93</v>
      </c>
      <c r="O25" s="1">
        <v>14538.92</v>
      </c>
      <c r="P25" s="1">
        <v>8968.37</v>
      </c>
      <c r="Q25" s="1">
        <v>7356.63</v>
      </c>
      <c r="R25" s="15">
        <v>10166.44</v>
      </c>
      <c r="S25" s="21">
        <v>10057.52</v>
      </c>
    </row>
    <row r="26" spans="2:19" ht="15.75">
      <c r="B26" s="10" t="s">
        <v>25</v>
      </c>
      <c r="C26" s="18">
        <v>5227</v>
      </c>
      <c r="D26" s="18">
        <v>665</v>
      </c>
      <c r="E26" s="18">
        <v>4620</v>
      </c>
      <c r="F26" s="18">
        <v>4009</v>
      </c>
      <c r="G26" s="18">
        <v>294</v>
      </c>
      <c r="H26" s="18">
        <v>317</v>
      </c>
      <c r="I26" s="18">
        <v>607</v>
      </c>
      <c r="J26" s="27">
        <v>596</v>
      </c>
      <c r="K26" s="30">
        <v>1028</v>
      </c>
      <c r="L26" s="30">
        <v>1763</v>
      </c>
      <c r="M26" s="24">
        <v>13117.85</v>
      </c>
      <c r="N26" s="1">
        <v>13426</v>
      </c>
      <c r="O26" s="1">
        <v>14242.73</v>
      </c>
      <c r="P26" s="1">
        <v>8753.75</v>
      </c>
      <c r="Q26" s="1">
        <v>7430.67</v>
      </c>
      <c r="R26" s="15">
        <v>10772.5</v>
      </c>
      <c r="S26" s="21">
        <v>10652.37</v>
      </c>
    </row>
    <row r="27" spans="2:19" ht="15.75">
      <c r="B27" s="10" t="s">
        <v>26</v>
      </c>
      <c r="C27" s="18">
        <v>6011</v>
      </c>
      <c r="D27" s="18">
        <v>892</v>
      </c>
      <c r="E27" s="18">
        <v>5130</v>
      </c>
      <c r="F27" s="18">
        <v>4395</v>
      </c>
      <c r="G27" s="18">
        <v>313</v>
      </c>
      <c r="H27" s="18">
        <v>422</v>
      </c>
      <c r="I27" s="18">
        <v>881</v>
      </c>
      <c r="J27" s="27">
        <v>868</v>
      </c>
      <c r="K27" s="30">
        <v>1327</v>
      </c>
      <c r="L27" s="30">
        <v>1822</v>
      </c>
      <c r="M27" s="24">
        <v>12403.94</v>
      </c>
      <c r="N27" s="1">
        <v>12673.12</v>
      </c>
      <c r="O27" s="1">
        <v>13727.2</v>
      </c>
      <c r="P27" s="1">
        <v>8493.69</v>
      </c>
      <c r="Q27" s="1">
        <v>4794.9</v>
      </c>
      <c r="R27" s="15">
        <v>10836.63</v>
      </c>
      <c r="S27" s="21">
        <v>10740.92</v>
      </c>
    </row>
    <row r="28" spans="2:19" ht="15.75">
      <c r="B28" s="10" t="s">
        <v>27</v>
      </c>
      <c r="C28" s="18">
        <v>5091</v>
      </c>
      <c r="D28" s="18">
        <v>661</v>
      </c>
      <c r="E28" s="18">
        <v>4265</v>
      </c>
      <c r="F28" s="18">
        <v>3737</v>
      </c>
      <c r="G28" s="18">
        <v>240</v>
      </c>
      <c r="H28" s="18">
        <v>288</v>
      </c>
      <c r="I28" s="18">
        <v>826</v>
      </c>
      <c r="J28" s="27">
        <v>812</v>
      </c>
      <c r="K28" s="30">
        <v>1097</v>
      </c>
      <c r="L28" s="30">
        <v>1659</v>
      </c>
      <c r="M28" s="24">
        <v>12491.5</v>
      </c>
      <c r="N28" s="1">
        <v>12866.44</v>
      </c>
      <c r="O28" s="1">
        <v>13570.45</v>
      </c>
      <c r="P28" s="1">
        <v>8898.1</v>
      </c>
      <c r="Q28" s="1">
        <v>7038.15</v>
      </c>
      <c r="R28" s="15">
        <v>10555.61</v>
      </c>
      <c r="S28" s="21">
        <v>10467.71</v>
      </c>
    </row>
    <row r="29" spans="2:19" ht="15.75">
      <c r="B29" s="10" t="s">
        <v>28</v>
      </c>
      <c r="C29" s="18">
        <v>20815</v>
      </c>
      <c r="D29" s="18">
        <v>4149</v>
      </c>
      <c r="E29" s="18">
        <v>17895</v>
      </c>
      <c r="F29" s="18">
        <v>15895</v>
      </c>
      <c r="G29" s="18">
        <v>1117</v>
      </c>
      <c r="H29" s="18">
        <v>883</v>
      </c>
      <c r="I29" s="18">
        <v>2920</v>
      </c>
      <c r="J29" s="27">
        <v>2828</v>
      </c>
      <c r="K29" s="30">
        <v>3327</v>
      </c>
      <c r="L29" s="30">
        <v>8105</v>
      </c>
      <c r="M29" s="24">
        <v>13808.5</v>
      </c>
      <c r="N29" s="1">
        <v>14307.99</v>
      </c>
      <c r="O29" s="1">
        <v>15065.86</v>
      </c>
      <c r="P29" s="1">
        <v>9531.61</v>
      </c>
      <c r="Q29" s="1">
        <v>6707.49</v>
      </c>
      <c r="R29" s="15">
        <v>10747.39</v>
      </c>
      <c r="S29" s="21">
        <v>10384.66</v>
      </c>
    </row>
    <row r="30" spans="2:19" ht="15.75">
      <c r="B30" s="10" t="s">
        <v>29</v>
      </c>
      <c r="C30" s="18">
        <v>38348</v>
      </c>
      <c r="D30" s="18">
        <v>7922</v>
      </c>
      <c r="E30" s="18">
        <v>34266</v>
      </c>
      <c r="F30" s="18">
        <v>31047</v>
      </c>
      <c r="G30" s="18">
        <v>1811</v>
      </c>
      <c r="H30" s="18">
        <v>1408</v>
      </c>
      <c r="I30" s="18">
        <v>4082</v>
      </c>
      <c r="J30" s="27">
        <v>3927</v>
      </c>
      <c r="K30" s="30">
        <v>4048</v>
      </c>
      <c r="L30" s="30">
        <v>13634</v>
      </c>
      <c r="M30" s="24">
        <v>15150.65</v>
      </c>
      <c r="N30" s="1">
        <v>15631.99</v>
      </c>
      <c r="O30" s="1">
        <v>16309.66</v>
      </c>
      <c r="P30" s="1">
        <v>9990.1</v>
      </c>
      <c r="Q30" s="1">
        <v>7946.2</v>
      </c>
      <c r="R30" s="15">
        <v>11109.93</v>
      </c>
      <c r="S30" s="21">
        <v>10650.21</v>
      </c>
    </row>
    <row r="31" spans="2:19" ht="16.5" thickBot="1">
      <c r="B31" s="11" t="s">
        <v>30</v>
      </c>
      <c r="C31" s="19">
        <v>47488</v>
      </c>
      <c r="D31" s="19">
        <v>9852</v>
      </c>
      <c r="E31" s="19">
        <v>41881</v>
      </c>
      <c r="F31" s="19">
        <v>37997</v>
      </c>
      <c r="G31" s="19">
        <v>2189</v>
      </c>
      <c r="H31" s="19">
        <v>1695</v>
      </c>
      <c r="I31" s="19">
        <v>5607</v>
      </c>
      <c r="J31" s="19">
        <v>5361</v>
      </c>
      <c r="K31" s="43">
        <v>5655</v>
      </c>
      <c r="L31" s="43">
        <v>18552</v>
      </c>
      <c r="M31" s="25">
        <v>14678.49</v>
      </c>
      <c r="N31" s="2">
        <v>15161.02</v>
      </c>
      <c r="O31" s="2">
        <v>15829.5</v>
      </c>
      <c r="P31" s="2">
        <v>9801.97</v>
      </c>
      <c r="Q31" s="2">
        <v>7096.43</v>
      </c>
      <c r="R31" s="16">
        <v>11074.44</v>
      </c>
      <c r="S31" s="22">
        <v>10695.71</v>
      </c>
    </row>
    <row r="32" spans="2:19" s="6" customFormat="1" ht="16.5" thickBot="1">
      <c r="B32" s="44" t="s">
        <v>41</v>
      </c>
      <c r="C32" s="45">
        <f>SUM(C29:C31)</f>
        <v>106651</v>
      </c>
      <c r="D32" s="45">
        <f aca="true" t="shared" si="0" ref="D32:J32">SUM(D29:D31)</f>
        <v>21923</v>
      </c>
      <c r="E32" s="45">
        <f t="shared" si="0"/>
        <v>94042</v>
      </c>
      <c r="F32" s="45">
        <f t="shared" si="0"/>
        <v>84939</v>
      </c>
      <c r="G32" s="45">
        <f t="shared" si="0"/>
        <v>5117</v>
      </c>
      <c r="H32" s="45">
        <f t="shared" si="0"/>
        <v>3986</v>
      </c>
      <c r="I32" s="45">
        <f t="shared" si="0"/>
        <v>12609</v>
      </c>
      <c r="J32" s="46">
        <f t="shared" si="0"/>
        <v>12116</v>
      </c>
      <c r="K32" s="47">
        <f>SUM(K29:K31)</f>
        <v>13030</v>
      </c>
      <c r="L32" s="48">
        <f>SUM(L29:L31)</f>
        <v>40291</v>
      </c>
      <c r="M32" s="49">
        <v>14678.47</v>
      </c>
      <c r="N32" s="50">
        <v>15170.31</v>
      </c>
      <c r="O32" s="50">
        <v>15862.1</v>
      </c>
      <c r="P32" s="50">
        <v>9809.54</v>
      </c>
      <c r="Q32" s="50">
        <v>7310.44</v>
      </c>
      <c r="R32" s="51">
        <v>11010.19</v>
      </c>
      <c r="S32" s="52">
        <v>10608.36</v>
      </c>
    </row>
    <row r="33" spans="2:19" ht="32.25" thickBot="1">
      <c r="B33" s="32" t="s">
        <v>32</v>
      </c>
      <c r="C33" s="33">
        <f>SUM(C8:C28)+SUM(C29:C31)</f>
        <v>264805</v>
      </c>
      <c r="D33" s="33">
        <f>SUM(D8:D28)+SUM(D29:D31)</f>
        <v>46854</v>
      </c>
      <c r="E33" s="33">
        <f>SUM(E8:E28)+SUM(E29:E31)</f>
        <v>230846</v>
      </c>
      <c r="F33" s="33">
        <f>SUM(F8:F28)+SUM(F29:F31)</f>
        <v>205311</v>
      </c>
      <c r="G33" s="33">
        <f aca="true" t="shared" si="1" ref="G33:L33">SUM(G8:G28)+SUM(G29:G31)</f>
        <v>12901</v>
      </c>
      <c r="H33" s="33">
        <f t="shared" si="1"/>
        <v>12634</v>
      </c>
      <c r="I33" s="33">
        <f t="shared" si="1"/>
        <v>33959</v>
      </c>
      <c r="J33" s="40">
        <f t="shared" si="1"/>
        <v>33097</v>
      </c>
      <c r="K33" s="41">
        <f>SUM(K8:K28)+SUM(K29:K31)</f>
        <v>39862</v>
      </c>
      <c r="L33" s="42">
        <f t="shared" si="1"/>
        <v>89412</v>
      </c>
      <c r="M33" s="34">
        <v>14059.85</v>
      </c>
      <c r="N33" s="35">
        <v>14509.18</v>
      </c>
      <c r="O33" s="35">
        <v>15282.52</v>
      </c>
      <c r="P33" s="35">
        <v>9413.32</v>
      </c>
      <c r="Q33" s="35">
        <v>7145.42</v>
      </c>
      <c r="R33" s="36">
        <v>11005.5</v>
      </c>
      <c r="S33" s="37">
        <v>10789.59</v>
      </c>
    </row>
    <row r="35" spans="3:19" ht="15.75" thickBot="1">
      <c r="C35" s="3"/>
      <c r="D35" s="3"/>
      <c r="E35" s="3"/>
      <c r="F35" s="3"/>
      <c r="G35" s="3"/>
      <c r="H35" s="3"/>
      <c r="I35" s="3"/>
      <c r="J35" s="3"/>
      <c r="K35" s="3"/>
      <c r="L35" s="3"/>
      <c r="M35" s="12"/>
      <c r="N35" s="12"/>
      <c r="O35" s="12"/>
      <c r="P35" s="3"/>
      <c r="Q35" s="3"/>
      <c r="R35" s="3"/>
      <c r="S35" s="3"/>
    </row>
    <row r="36" spans="2:19" ht="15.75" thickBot="1">
      <c r="B36" s="53" t="s">
        <v>42</v>
      </c>
      <c r="C36" s="54">
        <f>C8+C9+C18+C20+C22+C24</f>
        <v>32984</v>
      </c>
      <c r="D36" s="54">
        <f aca="true" t="shared" si="2" ref="D36:J36">D8+D9+D18+D20+D22+D24</f>
        <v>6869</v>
      </c>
      <c r="E36" s="54">
        <f t="shared" si="2"/>
        <v>30013</v>
      </c>
      <c r="F36" s="54">
        <f t="shared" si="2"/>
        <v>27172</v>
      </c>
      <c r="G36" s="54">
        <f t="shared" si="2"/>
        <v>1269</v>
      </c>
      <c r="H36" s="54">
        <f t="shared" si="2"/>
        <v>1572</v>
      </c>
      <c r="I36" s="54">
        <f t="shared" si="2"/>
        <v>2971</v>
      </c>
      <c r="J36" s="54">
        <f t="shared" si="2"/>
        <v>2895</v>
      </c>
      <c r="K36" s="38">
        <f>K8+K9+K18+K20+K22+K24</f>
        <v>3086</v>
      </c>
      <c r="L36" s="39">
        <f>L8+L9+L18+L20+L22+L24</f>
        <v>7843</v>
      </c>
      <c r="M36" s="55">
        <v>16199.26021859083</v>
      </c>
      <c r="N36" s="56">
        <v>16632.06610801986</v>
      </c>
      <c r="O36" s="56">
        <v>17360.547711614898</v>
      </c>
      <c r="P36" s="56">
        <v>10891.504972419227</v>
      </c>
      <c r="Q36" s="56">
        <v>8674.349790076336</v>
      </c>
      <c r="R36" s="56">
        <v>11827.061242006059</v>
      </c>
      <c r="S36" s="57">
        <v>11613.69016234888</v>
      </c>
    </row>
  </sheetData>
  <sheetProtection/>
  <mergeCells count="18">
    <mergeCell ref="R6:R7"/>
    <mergeCell ref="S6:S7"/>
    <mergeCell ref="J6:J7"/>
    <mergeCell ref="M6:M7"/>
    <mergeCell ref="N6:N7"/>
    <mergeCell ref="O6:O7"/>
    <mergeCell ref="P6:P7"/>
    <mergeCell ref="Q6:Q7"/>
    <mergeCell ref="D2:Q3"/>
    <mergeCell ref="B5:B7"/>
    <mergeCell ref="C5:J5"/>
    <mergeCell ref="K5:K7"/>
    <mergeCell ref="L5:L7"/>
    <mergeCell ref="M5:S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2020-02-11T03:25:20Z</cp:lastPrinted>
  <dcterms:created xsi:type="dcterms:W3CDTF">2014-07-10T06:51:25Z</dcterms:created>
  <dcterms:modified xsi:type="dcterms:W3CDTF">2021-02-11T08:49:00Z</dcterms:modified>
  <cp:category/>
  <cp:version/>
  <cp:contentType/>
  <cp:contentStatus/>
</cp:coreProperties>
</file>