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4000" windowHeight="913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ТСР'!$A$2:$H$439</definedName>
  </definedNames>
  <calcPr fullCalcOnLoad="1"/>
</workbook>
</file>

<file path=xl/sharedStrings.xml><?xml version="1.0" encoding="utf-8"?>
<sst xmlns="http://schemas.openxmlformats.org/spreadsheetml/2006/main" count="1256" uniqueCount="1079">
  <si>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</si>
  <si>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</si>
  <si>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</si>
  <si>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</si>
  <si>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</si>
  <si>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</si>
  <si>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</si>
  <si>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</si>
  <si>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</si>
  <si>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</si>
  <si>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</si>
  <si>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</si>
  <si>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</si>
  <si>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</si>
  <si>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</si>
  <si>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</si>
  <si>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</si>
  <si>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</si>
  <si>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</si>
  <si>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</si>
  <si>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</si>
  <si>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</si>
  <si>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</si>
  <si>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</si>
  <si>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</si>
  <si>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</si>
  <si>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</si>
  <si>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</si>
  <si>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</si>
  <si>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</si>
  <si>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</si>
  <si>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</si>
  <si>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</si>
  <si>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</si>
  <si>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</si>
  <si>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</si>
  <si>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</si>
  <si>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</si>
  <si>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</si>
  <si>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</si>
  <si>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</si>
  <si>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</si>
  <si>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</si>
  <si>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</si>
  <si>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</si>
  <si>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</si>
  <si>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</si>
  <si>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</si>
  <si>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</si>
  <si>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</si>
  <si>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</si>
  <si>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</si>
  <si>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</si>
  <si>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</si>
  <si>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</si>
  <si>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</si>
  <si>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</si>
  <si>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</si>
  <si>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</si>
  <si>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</si>
  <si>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</si>
  <si>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</si>
  <si>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</si>
  <si>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</si>
  <si>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</si>
  <si>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</si>
  <si>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</si>
  <si>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</si>
  <si>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</si>
  <si>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</si>
  <si>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</si>
  <si>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</si>
  <si>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</si>
  <si>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</si>
  <si>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</si>
  <si>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</si>
  <si>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</si>
  <si>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</si>
  <si>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</si>
  <si>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</si>
  <si>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</si>
  <si>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</si>
  <si>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</si>
  <si>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</si>
  <si>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</si>
  <si>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</si>
  <si>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</si>
  <si>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</si>
  <si>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</si>
  <si>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</si>
  <si>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</si>
  <si>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</si>
  <si>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</si>
  <si>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</si>
  <si>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</si>
  <si>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</si>
  <si>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</si>
  <si>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</si>
  <si>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</si>
  <si>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</si>
  <si>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</si>
  <si>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</si>
  <si>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</si>
  <si>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</si>
  <si>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</si>
  <si>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</si>
  <si>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</si>
  <si>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</si>
  <si>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</si>
  <si>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</si>
  <si>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</si>
  <si>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</si>
  <si>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</si>
  <si>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</si>
  <si>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</si>
  <si>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</si>
  <si>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</si>
  <si>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</si>
  <si>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</si>
  <si>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</si>
  <si>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</si>
  <si>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</si>
  <si>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</si>
  <si>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</si>
  <si>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</si>
  <si>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</si>
  <si>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</si>
  <si>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</si>
  <si>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</si>
  <si>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</si>
  <si>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</si>
  <si>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</si>
  <si>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</si>
  <si>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</si>
  <si>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</si>
  <si>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</si>
  <si>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</si>
  <si>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</si>
  <si>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</si>
  <si>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</si>
  <si>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</si>
  <si>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</si>
  <si>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</si>
  <si>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</si>
  <si>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</si>
  <si>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</si>
  <si>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</si>
  <si>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</si>
  <si>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</si>
  <si>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</si>
  <si>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</si>
  <si>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</si>
  <si>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</si>
  <si>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</si>
  <si>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</si>
  <si>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</si>
  <si>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</si>
  <si>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</si>
  <si>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</si>
  <si>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</si>
  <si>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</si>
  <si>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</si>
  <si>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</si>
  <si>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</si>
  <si>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</si>
  <si>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</si>
  <si>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</si>
  <si>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</si>
  <si>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</si>
  <si>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</si>
  <si>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</si>
  <si>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</si>
  <si>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</si>
  <si>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</si>
  <si>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</si>
  <si>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</si>
  <si>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</si>
  <si>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</si>
  <si>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</si>
  <si>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</si>
  <si>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</si>
  <si>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</si>
  <si>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</si>
  <si>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</si>
  <si>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</si>
  <si>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</si>
  <si>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</si>
  <si>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</si>
  <si>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</si>
  <si>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</si>
  <si>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</si>
  <si>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</si>
  <si>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</si>
  <si>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</si>
  <si>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</si>
  <si>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</si>
  <si>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</si>
  <si>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</si>
  <si>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</si>
  <si>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</si>
  <si>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</si>
  <si>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</si>
  <si>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</si>
  <si>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</si>
  <si>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</si>
  <si>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</si>
  <si>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</si>
  <si>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</si>
  <si>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</si>
  <si>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</si>
  <si>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</si>
  <si>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</si>
  <si>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</si>
  <si>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</si>
  <si>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</si>
  <si>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</si>
  <si>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</si>
  <si>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</si>
  <si>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</si>
  <si>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</si>
  <si>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</si>
  <si>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</si>
  <si>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</si>
  <si>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</si>
  <si>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</si>
  <si>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</si>
  <si>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</si>
  <si>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</si>
  <si>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</si>
  <si>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</si>
  <si>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</si>
  <si>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</si>
  <si>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</si>
  <si>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</si>
  <si>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</si>
  <si>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</si>
  <si>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</si>
  <si>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</si>
  <si>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</si>
  <si>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</si>
  <si>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</si>
  <si>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</si>
  <si>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</si>
  <si>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</si>
  <si>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</si>
  <si>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</si>
  <si>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</si>
  <si>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</si>
  <si>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</si>
  <si>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</si>
  <si>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</si>
  <si>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</si>
  <si>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</si>
  <si>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</si>
  <si>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</si>
  <si>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</si>
  <si>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</si>
  <si>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</si>
  <si>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</si>
  <si>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</si>
  <si>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</si>
  <si>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</si>
  <si>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</si>
  <si>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</si>
  <si>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</si>
  <si>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</si>
  <si>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</si>
  <si>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</si>
  <si>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</si>
  <si>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</si>
  <si>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</si>
  <si>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</si>
  <si>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</si>
  <si>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</si>
  <si>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</si>
  <si>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</si>
  <si>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</si>
  <si>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</si>
  <si>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</si>
  <si>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</si>
  <si>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</si>
  <si>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</si>
  <si>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</si>
  <si>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</si>
  <si>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</si>
  <si>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</si>
  <si>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</si>
  <si>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</si>
  <si>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</si>
  <si>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</si>
  <si>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</si>
  <si>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</si>
  <si>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</si>
  <si>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</si>
  <si>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</si>
  <si>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</si>
  <si>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</si>
  <si>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</si>
  <si>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</si>
  <si>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</si>
  <si>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</si>
  <si>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</si>
  <si>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</si>
  <si>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</si>
  <si>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</si>
  <si>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</si>
  <si>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</si>
  <si>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</si>
  <si>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</si>
  <si>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</si>
  <si>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</si>
  <si>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</si>
  <si>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</si>
  <si>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</si>
  <si>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</si>
  <si>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</si>
  <si>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</si>
  <si>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</si>
  <si>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</si>
  <si>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</si>
  <si>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</si>
  <si>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</si>
  <si>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</si>
  <si>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</si>
  <si>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</si>
  <si>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</si>
  <si>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</si>
  <si>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</si>
  <si>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</si>
  <si>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</si>
  <si>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</si>
  <si>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</si>
  <si>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</si>
  <si>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</si>
  <si>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</si>
  <si>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</si>
  <si>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</si>
  <si>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</si>
  <si>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</si>
  <si>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</si>
  <si>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</si>
  <si>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</si>
  <si>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</si>
  <si>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</si>
  <si>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</si>
  <si>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</si>
  <si>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</si>
  <si>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</si>
  <si>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</si>
  <si>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</si>
  <si>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</si>
  <si>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</si>
  <si>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</si>
  <si>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</si>
  <si>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</si>
  <si>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</si>
  <si>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</si>
  <si>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</si>
  <si>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</si>
  <si>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</si>
  <si>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</si>
  <si>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</si>
  <si>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</si>
  <si>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</si>
  <si>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</si>
  <si>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</si>
  <si>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</si>
  <si>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</si>
  <si>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</si>
  <si>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</si>
  <si>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</si>
  <si>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</si>
  <si>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</si>
  <si>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</si>
  <si>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</si>
  <si>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</si>
  <si>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</si>
  <si>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</si>
  <si>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</si>
  <si>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</si>
  <si>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</si>
  <si>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</si>
  <si>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</si>
  <si>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</si>
  <si>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</si>
  <si>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</si>
  <si>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</si>
  <si>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</si>
  <si>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</si>
  <si>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</si>
  <si>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</si>
  <si>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</si>
  <si>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</si>
  <si>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</si>
  <si>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</si>
  <si>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</si>
  <si>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</si>
  <si>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</si>
  <si>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</si>
  <si>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</si>
  <si>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</si>
  <si>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</si>
  <si>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</si>
  <si>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</si>
  <si>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</si>
  <si>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</si>
  <si>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</si>
  <si>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</si>
  <si>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</si>
  <si>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</si>
  <si>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</si>
  <si>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</si>
  <si>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</si>
  <si>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</si>
  <si>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</si>
  <si>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</si>
  <si>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</si>
  <si>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</si>
  <si>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</si>
  <si>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</si>
  <si>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</si>
  <si>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</si>
  <si>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</si>
  <si>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</si>
  <si>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</si>
  <si>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</si>
  <si>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</si>
  <si>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</si>
  <si>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</si>
  <si>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</si>
  <si>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</si>
  <si>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</si>
  <si>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</si>
  <si>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</si>
  <si>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</si>
  <si>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</si>
  <si>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</si>
  <si>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</si>
  <si>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</si>
  <si>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</si>
  <si>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</si>
  <si>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</si>
  <si>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</si>
  <si>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</si>
  <si>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</si>
  <si>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</si>
  <si>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</si>
  <si>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</si>
  <si>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</si>
  <si>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</si>
  <si>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</si>
  <si>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</si>
  <si>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</si>
  <si>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</si>
  <si>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</si>
  <si>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</si>
  <si>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</si>
  <si>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</si>
  <si>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</si>
  <si>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</si>
  <si>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</si>
  <si>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</si>
  <si>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</si>
  <si>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</si>
  <si>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</si>
  <si>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</si>
  <si>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</si>
  <si>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</si>
  <si>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</si>
  <si>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</si>
  <si>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</si>
  <si>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</si>
  <si>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</si>
  <si>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</si>
  <si>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</si>
  <si>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</si>
  <si>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</si>
  <si>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</si>
  <si>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</si>
  <si>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</si>
  <si>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</si>
  <si>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</si>
  <si>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</si>
  <si>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</si>
  <si>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</si>
  <si>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</si>
  <si>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</si>
  <si>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</si>
  <si>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</si>
  <si>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</si>
  <si>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</si>
  <si>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</si>
  <si>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</si>
  <si>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</si>
  <si>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</si>
  <si>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</si>
  <si>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</si>
  <si>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</si>
  <si>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</si>
  <si>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</si>
  <si>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</si>
  <si>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</si>
  <si>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</si>
  <si>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</si>
  <si>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</si>
  <si>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</si>
  <si>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</si>
  <si>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</si>
  <si>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</si>
  <si>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</si>
  <si>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</si>
  <si>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</si>
  <si>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</si>
  <si>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</si>
  <si>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</si>
  <si>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</si>
  <si>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</si>
  <si>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</si>
  <si>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</si>
  <si>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</si>
  <si>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</si>
  <si>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</si>
  <si>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</si>
  <si>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</si>
  <si>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</si>
  <si>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</si>
  <si>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</si>
  <si>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</si>
  <si>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</si>
  <si>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</si>
  <si>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</si>
  <si>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</si>
  <si>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</si>
  <si>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</si>
  <si>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</si>
  <si>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</si>
  <si>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</si>
  <si>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</si>
  <si>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</si>
  <si>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</si>
  <si>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</si>
  <si>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</si>
  <si>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</si>
  <si>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</si>
  <si>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</si>
  <si>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</si>
  <si>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</si>
  <si>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</si>
  <si>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</si>
  <si>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</si>
  <si>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</si>
  <si>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</si>
  <si>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</si>
  <si>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</si>
  <si>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</si>
  <si>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</si>
  <si>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</si>
  <si>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</si>
  <si>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</si>
  <si>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</si>
  <si>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</si>
  <si>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</si>
  <si>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</si>
  <si>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</si>
  <si>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</si>
  <si>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</si>
  <si>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</si>
  <si>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</si>
  <si>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</si>
  <si>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</si>
  <si>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</si>
  <si>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</si>
  <si>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</si>
  <si>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</si>
  <si>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</si>
  <si>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</si>
  <si>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</si>
  <si>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</si>
  <si>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</si>
  <si>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</si>
  <si>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</si>
  <si>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</si>
  <si>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</si>
  <si>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</si>
  <si>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</si>
  <si>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</si>
  <si>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</si>
  <si>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</si>
  <si>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</si>
  <si>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</si>
  <si>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</si>
  <si>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</si>
  <si>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</si>
  <si>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</si>
  <si>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</si>
  <si>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</si>
  <si>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</si>
  <si>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</si>
  <si>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</si>
  <si>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</si>
  <si>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</si>
  <si>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</si>
  <si>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</si>
  <si>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</si>
  <si>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</si>
  <si>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</si>
  <si>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</si>
  <si>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</si>
  <si>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</si>
  <si>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</si>
  <si>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</si>
  <si>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</si>
  <si>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</si>
  <si>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</si>
  <si>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</si>
  <si>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</si>
  <si>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</si>
  <si>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</si>
  <si>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</si>
  <si>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</si>
  <si>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</si>
  <si>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</si>
  <si>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</si>
  <si>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</si>
  <si>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</si>
  <si>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</si>
  <si>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</si>
  <si>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</si>
  <si>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</si>
  <si>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</si>
  <si>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</si>
  <si>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</si>
  <si>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</si>
  <si>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</si>
  <si>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</si>
  <si>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</si>
  <si>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</si>
  <si>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</si>
  <si>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</si>
  <si>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</si>
  <si>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</si>
  <si>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</si>
  <si>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</si>
  <si>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</si>
  <si>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</si>
  <si>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</si>
  <si>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</si>
  <si>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</si>
  <si>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</si>
  <si>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</si>
  <si>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</si>
  <si>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</si>
  <si>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</si>
  <si>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</si>
  <si>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</si>
  <si>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</si>
  <si>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</si>
  <si>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</si>
  <si>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</si>
  <si>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</si>
  <si>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</si>
  <si>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</si>
  <si>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</si>
  <si>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</si>
  <si>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</si>
  <si>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</si>
  <si>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</si>
  <si>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</si>
  <si>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</si>
  <si>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</si>
  <si>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</si>
  <si>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</si>
  <si>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</si>
  <si>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</si>
  <si>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</si>
  <si>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</si>
  <si>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</si>
  <si>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</si>
  <si>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</si>
  <si>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</si>
  <si>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</si>
  <si>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</si>
  <si>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</si>
  <si>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</si>
  <si>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</si>
  <si>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</si>
  <si>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</si>
  <si>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</si>
  <si>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</si>
  <si>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</si>
  <si>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</si>
  <si>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</si>
  <si>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</si>
  <si>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</si>
  <si>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</si>
  <si>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</si>
  <si>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</si>
  <si>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</si>
  <si>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</si>
  <si>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</si>
  <si>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</si>
  <si>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</si>
  <si>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</si>
  <si>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</si>
  <si>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</si>
  <si>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</si>
  <si>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</si>
  <si>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</si>
  <si>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</si>
  <si>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</si>
  <si>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</si>
  <si>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</si>
  <si>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</si>
  <si>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</si>
  <si>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</si>
  <si>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</si>
  <si>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</si>
  <si>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</si>
  <si>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</si>
  <si>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</si>
  <si>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</si>
  <si>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</si>
  <si>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</si>
  <si>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</si>
  <si>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</si>
  <si>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</si>
  <si>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</si>
  <si>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</si>
  <si>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</si>
  <si>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</si>
  <si>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</si>
  <si>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</si>
  <si>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</si>
  <si>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</si>
  <si>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</si>
  <si>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</si>
  <si>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</si>
  <si>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</si>
  <si>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</si>
  <si>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</si>
  <si>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</si>
  <si>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</si>
  <si>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</si>
  <si>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</si>
  <si>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</si>
  <si>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</si>
  <si>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</si>
  <si>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</si>
  <si>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</si>
  <si>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</si>
  <si>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</si>
  <si>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</si>
  <si>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</si>
  <si>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</si>
  <si>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</si>
  <si>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</si>
  <si>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</si>
  <si>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</si>
  <si>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</si>
  <si>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</si>
  <si>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</si>
  <si>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</si>
  <si>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</si>
  <si>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</si>
  <si>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</si>
  <si>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</si>
  <si>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</si>
  <si>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</si>
  <si>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</si>
  <si>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</si>
  <si>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</si>
  <si>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</si>
  <si>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</si>
  <si>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</si>
  <si>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</si>
  <si>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</si>
  <si>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</si>
  <si>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</si>
  <si>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</si>
  <si>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</si>
  <si>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</si>
  <si>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</si>
  <si>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</si>
  <si>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</si>
  <si>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</si>
  <si>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</si>
  <si>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</si>
  <si>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</si>
  <si>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</si>
  <si>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</si>
  <si>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</si>
  <si>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</si>
  <si>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</si>
  <si>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</si>
  <si>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</si>
  <si>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</si>
  <si>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</si>
  <si>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</si>
  <si>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</si>
  <si>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</si>
  <si>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</si>
  <si>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</si>
  <si>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</si>
  <si>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</si>
  <si>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</si>
  <si>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</si>
  <si>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</si>
  <si>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</si>
  <si>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</si>
  <si>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</si>
  <si>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</si>
  <si>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</si>
  <si>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</si>
  <si>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</si>
  <si>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</si>
  <si>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</si>
  <si>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</si>
  <si>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</si>
  <si>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</si>
  <si>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</si>
  <si>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</si>
  <si>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</si>
  <si>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</si>
  <si>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</si>
  <si>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</si>
  <si>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</si>
  <si>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</si>
  <si>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</si>
  <si>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</si>
  <si>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</si>
  <si>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</si>
  <si>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</si>
  <si>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</si>
  <si>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</si>
  <si>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</si>
  <si>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</si>
  <si>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</si>
  <si>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</si>
  <si>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</si>
  <si>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</si>
  <si>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</si>
  <si>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</si>
  <si>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</si>
  <si>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</si>
  <si>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</si>
  <si>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</si>
  <si>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</si>
  <si>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</si>
  <si>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</si>
  <si>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</si>
  <si>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</si>
  <si>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</si>
  <si>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</si>
  <si>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</si>
  <si>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</si>
  <si>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</si>
  <si>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</si>
  <si>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</si>
  <si>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</si>
  <si>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</si>
  <si>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</si>
  <si>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</si>
  <si>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</si>
  <si>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</si>
  <si>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</si>
  <si>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</si>
  <si>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</si>
  <si>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</si>
  <si>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</si>
  <si>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</si>
  <si>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</si>
  <si>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</si>
  <si>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</si>
  <si>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</si>
  <si>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</si>
  <si>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</si>
  <si>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</si>
  <si>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</si>
  <si>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</si>
  <si>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</si>
  <si>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</si>
  <si>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</si>
  <si>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</si>
  <si>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</si>
  <si>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</si>
  <si>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</si>
  <si>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</si>
  <si>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</si>
  <si>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</si>
  <si>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</si>
  <si>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</si>
  <si>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</si>
  <si>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</si>
  <si>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</si>
  <si>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</si>
  <si>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</si>
  <si>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</si>
  <si>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</si>
  <si>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</si>
  <si>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</si>
  <si>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</si>
  <si>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</si>
  <si>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</si>
  <si>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</si>
  <si>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</si>
  <si>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</si>
  <si>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</si>
  <si>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</si>
  <si>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</si>
  <si>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</si>
  <si>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</si>
  <si>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</si>
  <si>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</si>
  <si>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</si>
  <si>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</si>
  <si>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</si>
  <si>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</si>
  <si>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</si>
  <si>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</si>
  <si>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</si>
  <si>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</si>
  <si>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</si>
  <si>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Кисть косметическая силиконовая с нейлоновой армирующей сеткой; Управление отсутствует, узел локоть-предплечье отсутствует, функция ротации реализована в составе модуля кисти; приспособления, оболочка косметическая отсутствует; гильза индивидуальная одинарная, из литьевого слоистого пластика на основе связующих смол; модуль при вычленении плеча отсутствует; изделие  индивидуальное подгоночное, силиконовое с быстросъемным замком.быстросъемным замком.</t>
  </si>
  <si>
    <t>Изготавливается индивидуально из медицинской пластмассы, устойчив к воздействию механичесих и биологических сред, обладает высокой степенью естественности достигаемой за счет выделения в глазном протезе зрачкового и цилиарного пояса, различной вариабельности лимба и прелимба, различных типов структуру строения радужки.</t>
  </si>
  <si>
    <t xml:space="preserve">Изготавливается по индивидуальным слепкам, индивидуальным колодкам, без утепленной подкладки (ботинки не утепленные женские, мужские). Материалы верха обуви из натуральной кожи. Материалы для межстелечных слоев из натуральной кожи, пробкового агломерата или пористого материала.
Материалы для фиксации и крепления шнурки, пряжки, крючки, «молния», липучка, башмачная резина. Материалы подошвы из кожи для низа обуви, микропористой резины, полиуретана, термоэластопласта
</t>
  </si>
  <si>
    <t>0280100000220000238</t>
  </si>
  <si>
    <t>Изготавливается по индивидуальным слепкам, индивидуальным колодкам, на утепленной подкладке (ботинки утепленные женские, мужские). Материалы верха обуви из натуральной кожи. Материалы для межстелечных слоев из натуральной кожи, пробкового агломерата или пористого материала. Материалы для фиксации и крепления шнурки, пряжки, крючки, «молния», липучка, башмачная резина. Материалы подошвы из кожи для низа обуви, микропористой резины, полиуретана, термоэластопласта</t>
  </si>
  <si>
    <t>Приемная гильза бедра и голени индиыидуальная, изготовленная по индивидуальному слепку с конечности пострадавшего. Гильзы кожаные на шнуровке, крепление с использованием кожанных полуфабрикатов, шины с шарниром в коленном и голеностопном суставах с замком. башмачок кожаный с металлической стелькой.</t>
  </si>
  <si>
    <t>5</t>
  </si>
  <si>
    <t>0280100000220000240</t>
  </si>
  <si>
    <t>Изготовлен из хлопчатобумажной пряжи. Не имеет шва. Предназначен для пациентов с ампутацией голени. Размер чехлов определяется индивидуально, по каждому случаю в отдельности, с учетом анатомических особенностей получателя</t>
  </si>
  <si>
    <t>6</t>
  </si>
  <si>
    <t>0280100000220000241</t>
  </si>
  <si>
    <t>Изготовлен из хлопчатобумажной пряжи. Не имеет шва. Предназначен для пациентов с ампутацией бедра. Размер чехлов определяется индивидуально, по каждому случаю в отдельности, с учетом анатомических особенностей получателя</t>
  </si>
  <si>
    <t>Изготовлен из высококачественной шерстяной пряжи. Не имеет шва. Предназначен для пациентов с ампутацией голени. Размер чехлов определяется индивидуально, по каждому случаю в отдельности, с учетом анатомических особенностей получателя</t>
  </si>
  <si>
    <t>Изготовлен из высококачественной шерстяной пряжи. Не имеет шва. Предназначен для пациентов с ампутацией бедра. Размер чехлов определяется индивидуально, по каждому случаю в отдельности, с учетом анатомических особенностей получателя</t>
  </si>
  <si>
    <t>Чехол на культю голени силиконовый, крепление на  протезе за  счет  специального  замкового  устройства</t>
  </si>
  <si>
    <t>7</t>
  </si>
  <si>
    <t>0280100000220000243</t>
  </si>
  <si>
    <t>Чехол на культю бедра силиконовый, имеет снаружи тканевое покрытие, крепление на протез за счет специального замкового устройста</t>
  </si>
  <si>
    <t>Приемная гильза индивидуальная, охватывает лучезапясный сустав и предплечья. Крепление тутора на конечности с помощью липкой ленты</t>
  </si>
  <si>
    <t>Формообразующая часть косметической облицовки модульная, мягкая, листовой поролон. Косметическое покрытие - чулки ортопедические силоновые. Приемная гильза индивидуальная (две пробные гильзы). Материал индивидуальной постоянной гильзы литьевой слоистый пластик на основе акриловых смол. Внутренняя вкладная гильза из вспененных матриалов. Крепление протеза с использованием гильзы (манжеты с шинами) бедра. РСУ соответствуют весу пострадавшего. Стопа шарнирная полиуретановая, монолитная. Тип протеза по назначению - постоянный.</t>
  </si>
  <si>
    <t>215</t>
  </si>
  <si>
    <t>Протез голени модульный (высокофункциональный). Формообразующая  часть  косметической  облицовки — модульная мягкая,полиуретановая. Косметическое   покрытие облицовки -   чулки  ортопедические  перлоновые.   Приемная гильза  индивидуальная (одна пробная гильза).  Материал индивидуальной  постоянной гильзы: литьевой слоистый  пластик на  основе  акриловых смол. Вкладная гильза из чехла полимерного гелевого. Крепление протеза с использованием силиконового чехла с замковым устройством. РСУ соответствуют весу пострадавшего. Стопа шарнирная углепластиковая для II-III группы активности. Тип протеза по назначению - постоянный.</t>
  </si>
  <si>
    <t>02801000002210000079</t>
  </si>
  <si>
    <t>Протез бедра модульный комбинированный. Формообразующая часть косметической облицовки мягкая полиуретановая. Косметическое покрытие облицовки: чулки ортопедические перлоновые. Приемная гильза индивидуальная. Материал индивидуальной постоянной гильзы литьевой слоистый пластик на основе акриловых смол. Крепление чехол полимерный гелевый с замковым устройством или вакуумной мембраной. РСУ соответствует весу пострадавшего. Стопа энергосберегающая карбоновая с пирамидальными адаптерами и карбоновыми пружинами передних отделов стоп обеспечивает физиологический перекат и подталкивающий эффект при переходе на носок стопы. Стопа подходит для различной скорости ходьбы без ухудшения комфортности, снижая нагрузку на здоровую конечность. Коленный шарнир полицентрический с гидравлическим регулированием фаз сгибания-разгибания.Поворотное устройство отсутствует. Тип протеза - постоянный.</t>
  </si>
  <si>
    <t>219</t>
  </si>
  <si>
    <t>0280100000221000078</t>
  </si>
  <si>
    <t xml:space="preserve">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Приёмная гильза индивидуальная (две пробные гильзы).  -: литьевой слоистый пластик на основе акриловых смол.  Чехлы полимерные гелевые, крепление с использованием вакуумной мембраны.  Стопа с голеностопным шарниром подвижным в саггитальной плоскости со сменным пяточным амортизатором. Коленный шарнир полицентрический с «геометрическим замком» с независимым гидравлическим регулированием фаз сгибания-разгибания, с замком, отключающимся при переходе на передний отдел стопы, с упругим подгибанием.  Поворотное устройство отсутствует. </t>
  </si>
  <si>
    <t>Протез бедра модульный комбинированный. Формообразующая часть косметической облицовки мягкая полиуретановая. Косметическое покрытие облицовки: чулки ортопедические перлоновые. Приемная гильза индивидуальная (две пробные гильзы). Материал индивидуальной постоянной гильзы литьевой слоистый пластик на основе акриловых смол. Крепление поясное с использованием кожаных полуфабрикатов или бандажа. РСУ соответствует весу пострадавшего. Коленный шарнир полицентрический с "геометрическим замком" с механическим регулированием фаз сгибания-разгибания Стопа с голеностопным шарниром, полиуретановая. монолитная. Тип протеза - постоянный.</t>
  </si>
  <si>
    <t>Наборы-мочеприемники для самокатетеризации: мешок-моеприемник, катетер лубрицированный для самокатетеризации</t>
  </si>
  <si>
    <t>0280100000220000262</t>
  </si>
  <si>
    <t>Объемом 600-800 мл: из прозрачного многослойного, не пропускающего запах полиэтилена, с мягкой нетканой подложкой. имеет антирефлюксный клапан, предохраняющий от обратного заброса мочи, сливной клапан, переходник (для соединения с катетером или уропрезервативом). Мешок многоканальный, поэтому моча перераспределяется и форма мешка не меняется. Мешок не набухает на дне. Форма мешка напоминает форму ноги. Мешок максимально прилегает к ноге. Он мягкий и не раздражает кожу. бесшумный, не пропускает неприятного запаха. Выпускной вентиль надежный, гарантирует быстрый слив мочи, без разбрызгивания. Дренажная трубка гибкая, ригидная, не закручивается, поэтому при любом положении по ней свободно течет моча.</t>
  </si>
  <si>
    <t>Мочеприемник прикроватный (мешок для сбора мочи), ночной — объемом 2000 мл: из прозрачного многослойного, не пропускающего запах полиэтилена. имеет антирефлюксный клапан, предохраняющий от обратного заброса мочи, сливной клапан, переходник (для соединения с катетером или уропрезервативом). Мешок многоканальный, поэтому моча перераспределяется и форма мешка не меняется. Мешок не набухает на дне. бесшумный, не пропускает неприятного запаха. Выпускной вентиль надежный, гарантирует быстрый слив мочи, без разбрызгивания. Дренажная трубка гибкая, ригидная, не закручивается, поэтому при любом положении по ней свободно течет моча.</t>
  </si>
  <si>
    <t xml:space="preserve">Ремешки регулируемой длины.
</t>
  </si>
  <si>
    <t xml:space="preserve">Кресло-стул с санитарным оснащением пассивного типа повышенной грузоподъемности (без колес)
Предназначен для использования в туалетных и других помещениях при самообслуживании и уходе за инвалидами. Основные технические характеристики: 
• металлические части рамы изготовлены из коррозионностойких материалов, позволяющие производить многократную гигиеническую обработку
• стульчак с накладной крышкой и съемным ведром, изготовленные из прочного легко моющегося пластика
• поручни складные 
• вставные опоры с наконечниками с регулировкой по высоте
• конструкция кресло-стула разборная
• ширина сиденья 555 мм
• грузоподъемность 150 кг
</t>
  </si>
  <si>
    <t>348</t>
  </si>
  <si>
    <t>0280100000221000164</t>
  </si>
  <si>
    <t>Кресло-коляска с приводом от обода колеса. Возможность складывания и раскладывания без применения инструмента. Поворотные и приводные колеса имеют надувные покрышки. Подлокотники откидываются назад, подножки легко демонтируются, опоры подножек имеют плавную регулировку по высоте и углу наклона. Макимальный вес пользователя - 125 кг. Вес кресла - коляски без дополнительного оснащения и без подушки - 18 кг.</t>
  </si>
  <si>
    <t>389</t>
  </si>
  <si>
    <t>0280100000221000198</t>
  </si>
  <si>
    <t>Протез предплечья  функционально-косметический
Кисть функционально-косметическая корпусная с фиксацией блока IV-V пальцев. Раскрытие и закрытие кисти производится при помощи тяги из ремней от движения плеча. Функция ротации реализована в составе модуля кисти, формообразующая оболочка из пастизоля, косметическая оболочка силиконовая. Гильза индивидуальная геометрическая копия сохранившейся руки; из литьевого слоистого пластика на основе связующих смол, крепление на конечности – ремешковое. Изделие индивидуальное, тип протеза по назначению: постоянный.</t>
  </si>
  <si>
    <t>351</t>
  </si>
  <si>
    <t>02801000000221000168</t>
  </si>
  <si>
    <t xml:space="preserve">Гильза протеза должна быть изготовлена по индивидуальному слепку с культи пострадавшего.
Постоянная приемная гильза должна быть из литьевого слоистого пластика на основе акриловых смол. Пробная гильза из листового термопласта.  Приемная гильза должна быть  без облицовки. 
Протез должен быть водонепроницаем, все модули применяемые для изготовления протеза, а также стопа,  должны быть водостойкими. Подошва стопы должна иметь решетчатый профиль.
Крепление протеза - наколенник.
Назначение протеза должно быть в качестве вспомогательного протеза.
</t>
  </si>
  <si>
    <t>399</t>
  </si>
  <si>
    <t>0280100000221000203</t>
  </si>
  <si>
    <t>Протез должен быть предназначен для компенсации врожденных и ампутационных дефектов кисти, при сохранении лучезапястного сустава. Протез должен состоять из модуля кисти с пальцами соответствующего типоразмера, соединительной арки, планки предплечья с манжетой крепления и приемной гильзы. Кисть и арка должны изготавливаться по технологиям трехмерной печати индивидуальной под пользователя. Остальные элементы должны иметь стандартные типоразмеры. Схват должен осуществляться за счет движений в лучезапястном суставе, посредством связующих тяговых нитей. Кисть должна закрываться с помощью натяжения тяг и открываться самостоятельно при отпускании за счет пружин. Гильза должна быть изготовлена по гипсовому позитиву, путем ламинирования из термолина или из низкотемпературного пластика непосредственно на культе пациента.</t>
  </si>
  <si>
    <t>404</t>
  </si>
  <si>
    <t>0280100000221000200</t>
  </si>
  <si>
    <t>Протез бедра модульный комбинированный (высокофункциональный)
Протез бедра модульный комбинированный; косметическая облицовка мягкая полиуретановая  модульная (поролон),   покрытие  облицовки  чулки  перлоновые, ортопедические;  гильза  индивидуального изготовления  по индивидуальному слепку с культи  пострадавшего.  Постоянная  гильза  из литьевого  слоистого  пластика на  основе  акриловых смол;  без вкладной  гильзы, чехол  полимерный  гелевый с вакуумной мембраной;  стопа  углепластиковая  с высоким  уровнем  энергосбережения,  обеспечивает  физиологический  перекат  и   подталкивающий эффект при  переходе на носок стопы,  благодаря  передаче  накопленной  энергии. Стопа  подходит  для  различной  скорости ходьбы, без  ухудшения  комфортности.  Снижая  нагрузку на  здоровую конечность. Гидравлический  многоосный коленный шарнир   с независимым  механизмом  регулирования  фазы  сгибания и разгибания. Большой угол  сгибания   обеспечивает  высокий  комфорт при  использовании  протеза ( например, при  катании  на велосипеде,  посадке в автомобиль,  опускании на колени и  сидении, может  применяться поворотное  устройство;  тип протеза по назначению:  постоянный.</t>
  </si>
  <si>
    <t>488</t>
  </si>
  <si>
    <t>0280100000221000248</t>
  </si>
  <si>
    <t>Трости опорные, алюминиевые, телескопические имеют регулировку высоты с шагом 2,5 см. Вес трости опорной - 350 гр, ширина рукоятки - 27 мм.</t>
  </si>
  <si>
    <t>Костыль с подлокотником имеет механизм регулирования высоты</t>
  </si>
  <si>
    <t xml:space="preserve">Костыли опорные металлические с устройством противоскольжения. Материал - алюминий. </t>
  </si>
  <si>
    <t>Костыли опорные, металлические с механизмом регулирования высоты</t>
  </si>
  <si>
    <t>С приводом от обода колеса. Возможность складывания и раскладывания кресла-коляски без применения инструмента. Поворотные и приводные колеса имеют литые покрышки. Подлокотники откидываются назад. Подножки легко демонтируются. Опоры подножек имею плавную регулировку по высоте и углу наклона. Кресло-коляска оснащена подушкой на сиденье, страховочным устройством от опрокидывания и системой торможения. Максимальный вес пользователя 125 кг. Вес кресла-коляски без дополнительного оснащения и без подушки - 18 кг</t>
  </si>
  <si>
    <t>303</t>
  </si>
  <si>
    <t>0280100000219000161</t>
  </si>
  <si>
    <t xml:space="preserve">Рамная    конструкция     имеет высококачественное порошковое лакокрасочное покрытие, складывается по ширине. Возможность складывания и раскладывания кресла-коляски без применения инструмента. Сиденье выполнено из ткани с водоотталкивающей пропиткой.  Спинка регулируется по высоте. Подножки съемные, поворотные. Подлокотники съемные. Ширина сиденья 500 мм, Максимальная нагрузка- 110 кг                                                                                                                                          </t>
  </si>
  <si>
    <t>0280100000220000079</t>
  </si>
  <si>
    <t>302</t>
  </si>
  <si>
    <t>0280100000219000163</t>
  </si>
  <si>
    <t>Кресло-коляска с приводом от обода колеса. Рамная конструкция обеспечивает возможность складывания и раскладывания кресла-коляски без применения инструмента. Приводные и поворотные колеса имеют надувные покрышки. Приводные колеса легко демонтируемы, снабжены алюминиевыми ободами и обручами. Подлокотники откидываются назад и регулируются по высоте. Подножки легко демонтируются и отводятся внутрь рамы без демонтажа. Кресло-коляска укомплектована подушкой на сиденье и страховочным устройством от опрокидывания и насосом. Ширина сиденья - 500 мм, Вес кресла-коляски без дополнительного оснащения и без подушки 18 кг, максимальный вес пользователя 125 кг включительно.</t>
  </si>
  <si>
    <t>66</t>
  </si>
  <si>
    <t>0280100000219000007</t>
  </si>
  <si>
    <t>Кресло-коляска активного типа предназначена для самостоятельного передвижения людей с утратой функций опорно-двигательного апппарата, ведущих активный образ жизни, внутри и вне помещений. Кресло-коляска с приводом от обода колеса, Складная конструкция рамы обеспечивает компактное хранение кресло-коляски в домашних условиях и транспортировку в багажнике автомобиля. Вилка поворотного колес имеет 2 позиции установки положения колеса. Подлокотники регулируемые по высоте, Подножки съемные. Колеса передние и задние литые или пневматические по желанию пострадавшего. Ширина сиденья 430 мм, высота спинки - 400 мм, глубина сиденья - 420 мм, все кресло-коляски 16 кг, Грузоподъемность 125 кг.</t>
  </si>
  <si>
    <t>101</t>
  </si>
  <si>
    <t>0280100000219000024</t>
  </si>
  <si>
    <t xml:space="preserve">Кресло-коляска с электроприводом -техническое средство реабилитации, предназначенное для самостоятельного передвижения в помещениях и уличных условиях людей, с нарушениями функций опорно-двигательного аппарата, приводимая в движение электроприводом и с помощью сопровождающего лица.
Подножки кресло-коляски съемные, откидные. 
Подлокотники откидные.  Пульт управления кресла-коляски устанавливаетсяя как под левую, так и под правую руку.  Рама кресло-коляски металлическая. Кресло-коляска имеет складную конструкцию рамы. Кресло-коляска борудована устройством против опрокидывания.  
Технические характеристики:
Ширина кресла-коляски — 64 см;
Высота спинки —  43 см;
Глубина сидения 43 см;
Ширина сиденья 46 см;
Колеса передние и задние литые 
Преодолеваемая высота препятствия — 5 см;
Максимальная нагрузка— 110 кг;
Максимальная  скорость — 6 км/ч;
Запас хода — 20 км;
Допустимый подъем —8º.
</t>
  </si>
  <si>
    <t>0280100000218000277</t>
  </si>
  <si>
    <t>Отсутствует управление сохранившейся рукой или противоупором. Кисть косметическая силиконовая. с несъемной формообразующей  арматурой в пальцах, адаптером в запястье. Локоть-предплечье экзоскелетного типа пассивный, с бесступенчатой фиксацией и пассивной ротацией плеча;  гильза геометрическая копия сохранившейся руки; из литьевого слоистого пластика</t>
  </si>
  <si>
    <t>380</t>
  </si>
  <si>
    <t>0280100000219000228</t>
  </si>
  <si>
    <t>Протез плеча косметический 
Отсутствует  управление  сохранившейся рукой или  противоупором. Кисть  косметическая  силиконовая   с нейлоновой  армирующей сеткой;узел «предплечье-локоть» с  локтевым шарниром  из полуфабрикатов, кисть  из  пастизоля; комплект шин для  локтевых шарниров;  функция  ротации реализована  в  составе  модуля кисти,   ротатор  кистевой   с адаптером,   для присоединения  кистей косметических, тяговых каркасных  без  ротации;  гильза  индивидуальная составная;  из литьевого  слоистого  пластика  на  основе   связующих смол;  модуль   при вычленении   плеча  отсутствует. Изделие  подгоночное, индивидуальное.</t>
  </si>
  <si>
    <t>304</t>
  </si>
  <si>
    <t>0280100000219000164</t>
  </si>
  <si>
    <t xml:space="preserve">Управление сохранившейся рукой. Кисть комбинированная.  Отсутствуют модули пальцев, запястей и кистей. Локоть-предплечье отсутствует. Ротатор кистевой с  адаптером, для присоединения кистей косметических, тяговых каркасных без ротации и  рабочих насадок, с цилиндрическим хвостовиком диаметром 10 мм, шарнир кистевой с  бесступенчатой изменяемой тугоподвижностью в узле ротации. Оболочка косметическая кожаная; гильза геометрическая копия  сохранившейся руки, комплект полуфабрикатов  протеза рабочего плеча с регулируемой тугоподвижностью шарнира плечевого. </t>
  </si>
  <si>
    <t xml:space="preserve">Оболочка протеза имеет ярко выраженный косметический эффект, установка застежки- молнии. Гильза индивидуальная изготовленная по индивидуальному  слепку с культи пострадавшего, без вкладной гильзы. Модель оснащена рекуперационной пластиной из углеволокна, которая помещается внутрь оболочки, что дает возможность накапливания энергии при ходьбе, и как следствие облегчает и улучшает форму походки                                                     </t>
  </si>
  <si>
    <t>373</t>
  </si>
  <si>
    <t>0280100000219000222</t>
  </si>
  <si>
    <t>Полиэтиленовый корсет на тазовые кости (для придания жесткой опоры корсету), каркас на грудную клетку из металлических шин, обшит вспененным материалом на реберный горб, оказывает корригирующее давление, подпружиненный пилот. Крепление на туловище пациента за счет шнуровки</t>
  </si>
  <si>
    <t>301</t>
  </si>
  <si>
    <t>0280100000219000166</t>
  </si>
  <si>
    <t>Ботинки неутепленные женские, мужские с супинатором или пронатором, или с невысокой боковой поддержкой 02-К3</t>
  </si>
  <si>
    <t>0280100000219000236</t>
  </si>
  <si>
    <t>Ботинки неутепленные женские, мужские с супинатором или пронатором, или с невысокой боковой поддержкой 02 -К18</t>
  </si>
  <si>
    <t>Туфли женские с супинатором или пронатором, на низком каблуке 04-К5</t>
  </si>
  <si>
    <t>Ботинки неутепленные мужские, женские на укорочение от 3 до 6 см 02-К7</t>
  </si>
  <si>
    <t xml:space="preserve">Ботинки неутепленные мужские, женские на стопу с ампутацией </t>
  </si>
  <si>
    <t>Полуботинки женские с супинатором или пронатором или невысокой боковой поддержкой 03-К3</t>
  </si>
  <si>
    <t>Башмачок вкладной (в нормальную обувь) после ампутации переднего отдела стопы 02-К27</t>
  </si>
  <si>
    <t>Ботинки утепленные женские, мужские с супинатором или пронатором, или с невысокой боковой поддержкой 02-К3У</t>
  </si>
  <si>
    <t>Ботинки женские мужские с полукорсетом или жесткими берцами или высокой боковой поддержкой 02-К18У</t>
  </si>
  <si>
    <t>Ботинки утепленные мужские, женские на укорочение от 3 до 6 см 02-К7У</t>
  </si>
  <si>
    <t>Ботинки утепленные  мужские, женские на стопу с ампутацией 02К17У</t>
  </si>
  <si>
    <t>Сапоги женские утепленные на среднем каблуке 01-К1</t>
  </si>
  <si>
    <t>Ширина изделия - 900 мм, длина - 1950 мм, высота - 140 мм, допустимая нагрузка - 210 кг. Наполняемость внутреннего объема - полиуретан. Матрац имеет съемный влагонепроницаемый чехол.</t>
  </si>
  <si>
    <t>322</t>
  </si>
  <si>
    <t>028010000021900174</t>
  </si>
  <si>
    <t>Противопролежневый матрац гелевый. Матрац имеет съемный влагонепроницаемый чехол. Допустимая нагрузка на Изделие - 120 кг. Размеры матраца в рабочем состоянии: длина - 2000 мм, ширина - 850 мм, толщина матраца - 80 мм</t>
  </si>
  <si>
    <t>310</t>
  </si>
  <si>
    <t>0280100000219000158</t>
  </si>
  <si>
    <t xml:space="preserve">Противопролежневая подушка полиуретановая. Наполняемость внутреннего объема - полиуретан. Допустимая нагрузка на изделие - 120 кг. </t>
  </si>
  <si>
    <t>32</t>
  </si>
  <si>
    <t>0280100000218000268</t>
  </si>
  <si>
    <t>496,67</t>
  </si>
  <si>
    <t>Противопротивопролежневая подушка гелевая, допустимая нагрузка - 120 кг. Подушка поставляется в комплекте с быстросъемным наружным чехлом на тканевой основе.</t>
  </si>
  <si>
    <t>028010000021800026</t>
  </si>
  <si>
    <t xml:space="preserve">Противопролежневая подушка воздушная состоит из пустотелых ячеек, связанных между собой воздушными микропереходами. Допустимая нагрузка - 120 кг. </t>
  </si>
  <si>
    <t>Имеет диапазон частот: 0,1-6,0 кГц; Имеет 4 канала цифровой обработки  звука; имеет 4 программы прослушивания, имеет максимальный ВУЗД 90 - 140 дБ;Имеет максимальное акустическое усиление - 80 дБ. Функции: есть система  направленных микрофонов с адаптивной направленностью; есть динамическое подавление обратной связи; есть адаптивное шумоподавление; есть подавление шумов микрофона (тихих шумов). Есть адаптивная автоматическая регулировка усиления. Индивидуальный ушной вкладыш: изготавливается со слепка слухового прохода; прочный, устойчив к воздействию влаги и ушной серы.</t>
  </si>
  <si>
    <t>1.Слуховые аппараты заушные мощные имеют диапазон частот от не более 0,1 до не менее 6,3 кГц, количество каналов цифровой обработки звука - 4, количество программ прослушивания- 4. Слуховые аппараты имеют следующие параметры: динамическое подавление обратной связи, шумоподавление, подавление шумов микрофона (тихих шумов).
2.Максимальный ВУЗД 90 слуховых аппаратов мощных- 134 дБ.
3.Максимальное акустическое усиление- 65 дБ.
В комплект входит:
1. индивидуальный ушной вкладыш — ушной вкладыш индивидуального изготовления по форме и размеру должен полностью соответствовать анатомии уха и способствовать улучшению разборчивости речи по сравнению со стандартным слуховым вкладышем — 1 шт;
2. стандартный вкладыш – 1шт;
3. элемент питания - 2 шт;
4. индуктор заушный – 1шт.</t>
  </si>
  <si>
    <t>69</t>
  </si>
  <si>
    <t>0280100000219000012</t>
  </si>
  <si>
    <t>Цифровой слуховой аппарат заушный средней мощности высокотехнологичный имеет: -Макимальный выходной уровень силы при ВУЗД90-132 Дб; -макимальное акустическое усиление 57 дБ; диапазон частот от 0,1 до 6,8 кГц; количество каналов цифровой обработки звука-16; - количестов программ прослушивания - 4; Функции: -дополнительное усиление в области низких частот; - трансформация высокочастотного диапазона в низкочастотный диапазон; адаптивная система шумоподавления; - адаптивное подавлние акустической обратной связи; -адаптивная программа автоматической настройки слухового аппарата в зависимости от окружающей обстановки; -многополосная адаптивная направленность; -адаптивная программа пространственного шумоподавления с формированием направленности микрофонов; -бинауральная синхронизация регулировки громкости и переключения программ; водостойкость; программа автоматического переключения в режим телефона. Индивидуальный ушной вкладыш.</t>
  </si>
  <si>
    <t>364</t>
  </si>
  <si>
    <t>0280100000219000204</t>
  </si>
  <si>
    <t>Диагональ телевизора 22 Дюйма; Диагональ телевизора 55 сантиметров; Частота обновления 50 Герц; Телетекст с памятью, страницы 1000штук; Мощность звука 6 Ватт; Количество динамиков в акустической системе 2 штуки. Телевизор: -жидкокристаллический; - поддерживает стандарты DVB-T2; DVB-C; - имеет разъем для наушников; - имеет акустическую систему (динамики); - обеспечивает бесприпятственный доступ к информации в виде субтитров, передаваемых на странице 888-й и 889-й системы "Телетекст"; - имеет меню на русском языке, укомплектован пультом дистанционного управления.</t>
  </si>
  <si>
    <t>343</t>
  </si>
  <si>
    <t>0280100000219000201</t>
  </si>
  <si>
    <t>Подъемник электрический передвижной реабилитационный с принадлежностями</t>
  </si>
  <si>
    <t xml:space="preserve">Подъемник имеет следующие технические характеристики:
1. Грузоподъемность 150 кг;
2. Емкость аккумулятора  2,9 Ач;
3. Радиус поворота 1160 мм;
4. Количество циклов подъема при полной зарядке аккумулятора  40;
5. Длина опор  1000 мм;
6. Расстояние от пола до опор 112 мм;
7. Диаметр передних колес 100 мм;
8. Диаметр задних колес 100 мм;
9. Вес изделия 37 кг;
Тип привода  электрический. 
Тип подъема плавный бесступенчатый, обеспечивающий подъем и опускание без рывков.
Управление Подъемником осуществляется при помощи пульта управления. 
Подъемник быть оснащен функцией аварийного спуска, и функцией экстренной остановки, обеспечивающей безопасность пользователя в случае возникновения ситуации при неправильной работе.
Опорная рама имеет возможность регулировки ширины: от положения для транспортировки, при котором опоры параллельны друг другу, до положений подъема или спуска, когда опоры разведены на максимально возможное расстояние.
Задние колеса оборудованы индивидуальным тормозом на каждое колесо.
Подъемник оборудован вспомогательными поручнями (ручками) для облегчения транспортировки.
Подъемник оборудован универсальным подвесом  (люлькой) на ремнях (стропах), в соответствии с антропометрическими данными пострадавшего.  
</t>
  </si>
  <si>
    <t>223</t>
  </si>
  <si>
    <t>0280100000219000110</t>
  </si>
  <si>
    <t> 1190101628722000044</t>
  </si>
  <si>
    <t xml:space="preserve">Автомобиль с обычным управлением 
Требования к техническим характеристикам товара:
1. Категория автомобиля: М1
2. Тип кузова/количество дверей: Седан / 4
3. Экологический класс: 5
4. Колесная формула/ведущие колеса: 4*2/передние
5. Схема компоновки автомобиля: переднеприводная
6. Расположение двигателя: переднее поперечное
7. Тип двигателя: четырехтактный, бензиновый
8. Тип коробки передач: с автоматическим управлением
9. Двигатель внутреннего сгорания (рабочий объем), см3: 1596
Тип коробки передач: автоматическая;
Мощность двигателя: 98 л/с
</t>
  </si>
  <si>
    <t xml:space="preserve">Автомобиль с адаптированными органами управления 
Требования к техническим характеристикам товара:
1. Категория автомобиля: М1
2. Тип кузова/количество дверей: Седан / 4
3. Экологический класс: 5
4. Колесная формула/ведущие колеса: 4*2/передние
5. Схема компоновки автомобиля: переднеприводная
6. Расположение двигателя: переднее поперечное
7. Тип двигателя: четырехтактный, бензиновый
8. Тип коробки передач: с автоматическим управлением
9. Двигатель внутреннего сгорания (рабочий объем), см3: 1596
Мощность двигателя: 106 л/с
Тип коробки передач: автоматическая, с возможностью ручного управления;
10. Оборудование автомобиля в соответствии с пунктом 15 
Приложения № 3 к ТР ТС 018/2011
</t>
  </si>
  <si>
    <t>11901016287 22 000098</t>
  </si>
  <si>
    <t>143</t>
  </si>
  <si>
    <t>Протез состоит из двух основных частей: кисть с модулями пальцев и предплечье с  с электроникой. Кисть состоит из: внутренней  гильзы, в которую опционально устанавливаются электроды; внешней гильзы модулей пальцев, состоящих из моторедуктора и кинематического механизма, размещенных в корпусе пальца.
Предплечье состоит из: внутренней гильзы, в которую опционально устанавливают электроды; системы питания, включающей АКБ, и плату управления питанием, модуль зарядки и включения; системы управления внешней гильзы
Привод модуля пальца должен быть электромеханическим
Протезможет запоминать не менее 8 различных жестов. Каждый жест может настраиваться индивидуально по желанию пользователя в момент протезирования или после, самим пользователем.  Переключение и настройка жестов происходит через мобильное приложение. 
Ладонь  и кончики пальцев оснащены противоскользящими силиконовыми накладками. :
Управление протезом происходит  за счет регистрации на поверхности кожи предплечья электромиографического сигнала посредством  миодатчиков, расположенных  во внутренней гильзе.
Управление протезом - одно/двухканальное
 В качестве источника энергии служит заряжаемый, несъёмный литий-ионный аккумулятор с защитой от перезаряда.
Приёмная гильза изготавливается из мягких смол (термолин) или силикона. Удержание протеза на культе  за  счет её костной части и объёма мягких тканей. 
Внешняя гильза  изготавливается по индивидуальной приёмной гильзе с применением 3Д сканирования и печати SLS из полиамида.</t>
  </si>
  <si>
    <t>161</t>
  </si>
  <si>
    <t>0280100000222000066</t>
  </si>
  <si>
    <t>142</t>
  </si>
  <si>
    <t>02801000002220000049</t>
  </si>
  <si>
    <t>193</t>
  </si>
  <si>
    <t>0280100000222000076</t>
  </si>
  <si>
    <t xml:space="preserve">1.Слуховые аппараты имеют диапазон частот от  0,1 до 6,5кГц. Наличие аудиовхода.
- система динамического подавления обратной связи;
- система адаптивного шумоподавления;
- адаптивная направленность;
- система подавления импульсных шумов;
- дневник регистрации данных.
2.Максимальный ВУЗД 90 слуховых аппаратов средней мощности- 125 дБ.
3.Максимальное усиление-55 дБ. 
4.Количество каналов цифровой обработки звуков-8, количество программ прослушивания-3
</t>
  </si>
  <si>
    <t xml:space="preserve">Подушка  регулируется в соответствии с формой тела и хранит выбранную конфигурацию, за счет блокировки воздуха в каждом сегменте подушки.
Противопролежневая подушка состоят из взаимосвязанных ячеек, наполненных воздухом.
Количество сегментов в противопролежневой подушке 4.
Противопролежневый эффект достигается за счет перетекания воздуха из одной ячейки в другую.
Поверхность подушки  обеспечивает оптимальную вентиляцию, позволяющую избежать скопления жидкости на поверхности сиденья.
Противопролежневая подушка должна состоит из взаимосвязанных ячеек, способствующих стабильности положения пользователя.
Внутренний объем подушки наполняется воздухом. 
Высота подушки 85 мм. 
Размер изделия: 
ширина 495 мм, 
глубина  470 мм. 
Допустимая нагрузка на изделие 300 кг.
Комплект поставки  включает в себя: 
- съемный чехол;
- насос;
- инструкция на русском языке;
- паспорт с гарантийным талоном на сервисное обслуживание изделия.
</t>
  </si>
  <si>
    <t>270</t>
  </si>
  <si>
    <t>02801000000222000151</t>
  </si>
  <si>
    <t xml:space="preserve">Кресло-коляска управляется при помощи пульта управления с расположенным на нем манипулятором типа «джойстик». 
Кресло-коляска имеет возможность при отключении электропривода перемещаться в ручном режиме. 
Технические характеристики 
Ширина сиденья регулируется в диапазоне  регулировки значение 48 см;
Глубина сиденья сиденья регулируется в диапазоне  регулировки значение 48 см; 
Высота подножки может быть регулируемая, в диапазоне регулировки должно быть значение 50 см;
Грузоподъемность не менее 97 кг.
Пульт управления должен иметь возможность установки на правую или левую стороны кресла-коляски. 
Кронштейн, на котором установлен пульт управления, должен иметь регулировку по длине относительно подлокотника. 
Пульт управления имеет возможность программирования всех параметров. 
Спинка кресла-коляски с электрическим способом регулировки угла наклона спинки. 
Сидение кресла-коляски с электрическим способом регулировки угла наклона сиденья. 
Подлокотники кресла-коляски  регулируемые по высоте, в диапазоне регулировки должна быть высота 28 см. 
Подножки кресла-коляски  с электрическим способом регулировки угла наклона подножки. 
Кресло-коляска  с передним приводом.
Кресло-коляска оснащена приспособлениями: подголовник, боковые опоры для головы, боковые опоры для тела, держатели для ног, ремень для пятки, нагрудный ремень, поясной ремень.
</t>
  </si>
  <si>
    <t>239</t>
  </si>
  <si>
    <t>0280100000222000118</t>
  </si>
  <si>
    <t>0280100000221000221000281</t>
  </si>
  <si>
    <t>Формообразующая часть косметической облицовки модульная, мягкая, листовой поролон. Косметическое покрытие - чулки ортопедические перлоновые. Приемная гильза индивидуальная. Материал индивидуальной постоянной гильзы литьевой слоистый пластик на основе акриловых смол. Вкладная гильза из чехла полимерного гелевого. Крепление протеза с использованием силиконового чехла с замковым устройством. РСУ соответствуют весу пострадавшего. Стопа шарнирная углепластиковая. Тип протеза по назначению - постоянный.</t>
  </si>
  <si>
    <t>Пробная гильза из листового термопласта. Материал индивидуальной постоянной гильзы литьевой слоистый пластик на основе акриловых смол. Вкладные элементы чехла полимерные гелевые, крепление. Крепление вакумное Конструкция позволяет использовать стопы с разными функциональными качествами. Стопа с системой из двух соединенных пружин, мультиосным гибким килем, встороенной щиколоткойс шаровой опорой и амортизатором.</t>
  </si>
  <si>
    <t>0280100000221000221000286</t>
  </si>
  <si>
    <t>141</t>
  </si>
  <si>
    <t>0280100000220000052</t>
  </si>
  <si>
    <t>0280100000222000073</t>
  </si>
  <si>
    <t>188</t>
  </si>
  <si>
    <t>Костыли с опорой под локоть с устройством противоскольжения шт.</t>
  </si>
  <si>
    <t>190</t>
  </si>
  <si>
    <t>028010000022200075</t>
  </si>
  <si>
    <t>257</t>
  </si>
  <si>
    <t>0280100000222000127</t>
  </si>
  <si>
    <t>2023 года</t>
  </si>
  <si>
    <t>Отделение Фонда пенсионного и социального страхования РФ по Республике Хакасия</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</si>
</sst>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Red]0"/>
    <numFmt numFmtId="180" formatCode="0000"/>
    <numFmt numFmtId="181" formatCode="0.000000000000000000000000000000"/>
  </numFmts>
  <fonts count="65">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sz val="11"/>
      <name val="Calibri"/>
      <family val="2"/>
    </font>
    <font>
      <b/>
      <sz val="11"/>
      <name val="Times New Roman"/>
      <family val="1"/>
    </font>
    <font>
      <b/>
      <sz val="14"/>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sz val="12"/>
      <color rgb="FF000000"/>
      <name val="Times New Roman"/>
      <family val="1"/>
    </font>
    <font>
      <sz val="11"/>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2"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93">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6"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7" fillId="0" borderId="0" xfId="0" applyFont="1" applyBorder="1" applyAlignment="1" applyProtection="1">
      <alignment horizontal="center" vertical="center" wrapText="1"/>
      <protection/>
    </xf>
    <xf numFmtId="0" fontId="57" fillId="0" borderId="0" xfId="0" applyFont="1" applyBorder="1" applyAlignment="1" applyProtection="1">
      <alignment vertical="center" wrapText="1"/>
      <protection/>
    </xf>
    <xf numFmtId="0" fontId="58" fillId="0" borderId="0" xfId="0" applyFont="1" applyAlignment="1" applyProtection="1">
      <alignment/>
      <protection/>
    </xf>
    <xf numFmtId="0" fontId="59" fillId="0" borderId="0" xfId="0" applyFont="1" applyBorder="1" applyAlignment="1" applyProtection="1">
      <alignment horizontal="center" vertical="center" wrapText="1"/>
      <protection/>
    </xf>
    <xf numFmtId="49" fontId="0" fillId="0" borderId="0" xfId="0" applyNumberFormat="1" applyAlignment="1">
      <alignment/>
    </xf>
    <xf numFmtId="0" fontId="60" fillId="0" borderId="0" xfId="0" applyFont="1" applyBorder="1" applyAlignment="1" applyProtection="1">
      <alignment horizontal="center" vertical="top" wrapText="1"/>
      <protection/>
    </xf>
    <xf numFmtId="0" fontId="59" fillId="0" borderId="0" xfId="0" applyFont="1" applyBorder="1" applyAlignment="1" applyProtection="1">
      <alignment horizontal="center" vertical="center" wrapText="1"/>
      <protection locked="0"/>
    </xf>
    <xf numFmtId="0" fontId="59"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61"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6" fillId="0" borderId="0" xfId="0" applyFont="1" applyAlignment="1" applyProtection="1">
      <alignment horizontal="center"/>
      <protection/>
    </xf>
    <xf numFmtId="0" fontId="62" fillId="34" borderId="11" xfId="0" applyFont="1" applyFill="1" applyBorder="1" applyAlignment="1" applyProtection="1">
      <alignment horizontal="center" vertical="center" wrapText="1"/>
      <protection/>
    </xf>
    <xf numFmtId="49" fontId="62" fillId="0" borderId="10" xfId="0" applyNumberFormat="1" applyFont="1" applyBorder="1" applyAlignment="1" applyProtection="1">
      <alignment horizontal="left" vertical="center" wrapText="1"/>
      <protection locked="0"/>
    </xf>
    <xf numFmtId="14" fontId="62" fillId="0" borderId="10" xfId="0" applyNumberFormat="1" applyFont="1" applyBorder="1" applyAlignment="1" applyProtection="1">
      <alignment horizontal="center" wrapText="1"/>
      <protection locked="0"/>
    </xf>
    <xf numFmtId="49" fontId="62" fillId="0" borderId="10" xfId="0" applyNumberFormat="1" applyFont="1" applyBorder="1" applyAlignment="1" applyProtection="1">
      <alignment horizontal="left" wrapText="1"/>
      <protection locked="0"/>
    </xf>
    <xf numFmtId="4" fontId="62"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2" fillId="0" borderId="11" xfId="0" applyFont="1" applyBorder="1" applyAlignment="1" applyProtection="1">
      <alignment horizontal="left" vertical="center" wrapText="1"/>
      <protection/>
    </xf>
    <xf numFmtId="0" fontId="62" fillId="0" borderId="11" xfId="0" applyFont="1" applyFill="1" applyBorder="1" applyAlignment="1" applyProtection="1">
      <alignment horizontal="left" vertical="center" wrapText="1"/>
      <protection/>
    </xf>
    <xf numFmtId="49" fontId="62" fillId="0" borderId="11" xfId="0" applyNumberFormat="1" applyFont="1" applyFill="1" applyBorder="1" applyAlignment="1" applyProtection="1">
      <alignment horizontal="center" vertical="center" wrapText="1"/>
      <protection/>
    </xf>
    <xf numFmtId="0" fontId="56" fillId="0" borderId="12" xfId="0" applyFont="1" applyBorder="1" applyAlignment="1" applyProtection="1">
      <alignment horizontal="center"/>
      <protection locked="0"/>
    </xf>
    <xf numFmtId="0" fontId="60" fillId="0" borderId="0" xfId="0" applyFont="1" applyAlignment="1" applyProtection="1">
      <alignment vertical="top"/>
      <protection/>
    </xf>
    <xf numFmtId="0" fontId="62"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9" fillId="0" borderId="12" xfId="0" applyFont="1" applyBorder="1" applyAlignment="1" applyProtection="1">
      <alignment horizontal="left" vertical="center" wrapText="1"/>
      <protection/>
    </xf>
    <xf numFmtId="0" fontId="38" fillId="0" borderId="0" xfId="0" applyFont="1" applyAlignment="1" applyProtection="1">
      <alignment/>
      <protection/>
    </xf>
    <xf numFmtId="0" fontId="62"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2" fillId="34" borderId="11" xfId="0" applyFont="1" applyFill="1" applyBorder="1" applyAlignment="1" applyProtection="1">
      <alignment horizontal="center" vertical="center" wrapText="1"/>
      <protection/>
    </xf>
    <xf numFmtId="49" fontId="62" fillId="0" borderId="11" xfId="0" applyNumberFormat="1" applyFont="1" applyFill="1" applyBorder="1" applyAlignment="1" applyProtection="1">
      <alignment horizontal="left" vertical="center" wrapText="1"/>
      <protection locked="0"/>
    </xf>
    <xf numFmtId="49" fontId="11" fillId="35" borderId="11" xfId="0" applyNumberFormat="1" applyFont="1" applyFill="1" applyBorder="1" applyAlignment="1">
      <alignment vertical="center" wrapText="1"/>
    </xf>
    <xf numFmtId="14" fontId="62" fillId="0" borderId="11" xfId="0" applyNumberFormat="1" applyFont="1" applyFill="1" applyBorder="1" applyAlignment="1">
      <alignment horizontal="center" vertical="center" wrapText="1"/>
    </xf>
    <xf numFmtId="0" fontId="62" fillId="0" borderId="11" xfId="0" applyFont="1" applyFill="1" applyBorder="1" applyAlignment="1">
      <alignment horizontal="center" vertical="center" wrapText="1"/>
    </xf>
    <xf numFmtId="0" fontId="62" fillId="0" borderId="11" xfId="0" applyFont="1" applyFill="1" applyBorder="1" applyAlignment="1">
      <alignment horizontal="left" vertical="center" wrapText="1"/>
    </xf>
    <xf numFmtId="0" fontId="62" fillId="0" borderId="11" xfId="0" applyFont="1" applyFill="1" applyBorder="1" applyAlignment="1" applyProtection="1">
      <alignment horizontal="left" vertical="center" wrapText="1"/>
      <protection locked="0"/>
    </xf>
    <xf numFmtId="49" fontId="62" fillId="0" borderId="11" xfId="0" applyNumberFormat="1" applyFont="1" applyBorder="1" applyAlignment="1" applyProtection="1">
      <alignment horizontal="left" vertical="center" wrapText="1"/>
      <protection locked="0"/>
    </xf>
    <xf numFmtId="14" fontId="62" fillId="0" borderId="11" xfId="0" applyNumberFormat="1" applyFont="1" applyBorder="1" applyAlignment="1" applyProtection="1">
      <alignment horizontal="center" wrapText="1"/>
      <protection locked="0"/>
    </xf>
    <xf numFmtId="49" fontId="62" fillId="0" borderId="11" xfId="0" applyNumberFormat="1" applyFont="1" applyBorder="1" applyAlignment="1" applyProtection="1">
      <alignment horizontal="left" wrapText="1"/>
      <protection locked="0"/>
    </xf>
    <xf numFmtId="4" fontId="62" fillId="0" borderId="11" xfId="0" applyNumberFormat="1" applyFont="1" applyBorder="1" applyAlignment="1" applyProtection="1">
      <alignment horizontal="right" wrapText="1"/>
      <protection locked="0"/>
    </xf>
    <xf numFmtId="14" fontId="62" fillId="0" borderId="11" xfId="0" applyNumberFormat="1" applyFont="1" applyFill="1" applyBorder="1" applyAlignment="1" applyProtection="1">
      <alignment horizontal="center" wrapText="1"/>
      <protection locked="0"/>
    </xf>
    <xf numFmtId="49" fontId="62" fillId="0" borderId="11" xfId="0" applyNumberFormat="1" applyFont="1" applyFill="1" applyBorder="1" applyAlignment="1" applyProtection="1">
      <alignment horizontal="left" wrapText="1"/>
      <protection locked="0"/>
    </xf>
    <xf numFmtId="4" fontId="62" fillId="0" borderId="11" xfId="0" applyNumberFormat="1" applyFont="1" applyFill="1" applyBorder="1" applyAlignment="1" applyProtection="1">
      <alignment horizontal="right" wrapText="1"/>
      <protection locked="0"/>
    </xf>
    <xf numFmtId="14" fontId="62" fillId="33" borderId="11" xfId="0" applyNumberFormat="1" applyFont="1" applyFill="1" applyBorder="1" applyAlignment="1" applyProtection="1">
      <alignment horizontal="center" wrapText="1"/>
      <protection locked="0"/>
    </xf>
    <xf numFmtId="0" fontId="60" fillId="0" borderId="11" xfId="0" applyFont="1" applyBorder="1" applyAlignment="1">
      <alignment wrapText="1"/>
    </xf>
    <xf numFmtId="0" fontId="56" fillId="0" borderId="11" xfId="0" applyFont="1" applyBorder="1" applyAlignment="1">
      <alignment/>
    </xf>
    <xf numFmtId="0" fontId="63" fillId="0" borderId="11" xfId="0" applyFont="1" applyBorder="1" applyAlignment="1">
      <alignment wrapText="1"/>
    </xf>
    <xf numFmtId="14" fontId="62" fillId="0" borderId="11" xfId="0" applyNumberFormat="1" applyFont="1" applyFill="1" applyBorder="1" applyAlignment="1" applyProtection="1">
      <alignment horizontal="center" vertical="center" wrapText="1"/>
      <protection locked="0"/>
    </xf>
    <xf numFmtId="49" fontId="62" fillId="0" borderId="11" xfId="0" applyNumberFormat="1" applyFont="1" applyFill="1" applyBorder="1" applyAlignment="1" applyProtection="1">
      <alignment horizontal="center" vertical="center" wrapText="1"/>
      <protection locked="0"/>
    </xf>
    <xf numFmtId="14" fontId="62" fillId="0" borderId="11" xfId="0" applyNumberFormat="1" applyFont="1" applyFill="1" applyBorder="1" applyAlignment="1" applyProtection="1">
      <alignment horizontal="right" wrapText="1"/>
      <protection locked="0"/>
    </xf>
    <xf numFmtId="0" fontId="56" fillId="0" borderId="11" xfId="0" applyFont="1" applyFill="1" applyBorder="1" applyAlignment="1" applyProtection="1">
      <alignment horizontal="right"/>
      <protection/>
    </xf>
    <xf numFmtId="49" fontId="62" fillId="0" borderId="11" xfId="0" applyNumberFormat="1" applyFont="1" applyFill="1" applyBorder="1" applyAlignment="1">
      <alignment horizontal="left" vertical="center" wrapText="1"/>
    </xf>
    <xf numFmtId="49" fontId="62" fillId="0" borderId="11" xfId="0" applyNumberFormat="1" applyFont="1" applyFill="1" applyBorder="1" applyAlignment="1" applyProtection="1">
      <alignment horizontal="right" wrapText="1"/>
      <protection locked="0"/>
    </xf>
    <xf numFmtId="0" fontId="4" fillId="33" borderId="11" xfId="0" applyFont="1" applyFill="1" applyBorder="1" applyAlignment="1">
      <alignment vertical="center" wrapText="1"/>
    </xf>
    <xf numFmtId="0" fontId="4" fillId="35" borderId="11" xfId="0" applyFont="1" applyFill="1" applyBorder="1" applyAlignment="1">
      <alignment horizontal="center" vertical="center" wrapText="1"/>
    </xf>
    <xf numFmtId="0" fontId="11" fillId="35" borderId="11" xfId="0" applyFont="1" applyFill="1" applyBorder="1" applyAlignment="1">
      <alignment horizontal="center" vertical="center" wrapText="1"/>
    </xf>
    <xf numFmtId="49" fontId="62" fillId="0" borderId="11" xfId="0" applyNumberFormat="1" applyFont="1" applyBorder="1" applyAlignment="1" applyProtection="1">
      <alignment horizontal="center" vertical="center" wrapText="1" shrinkToFit="1"/>
      <protection/>
    </xf>
    <xf numFmtId="14" fontId="62" fillId="0" borderId="11" xfId="0" applyNumberFormat="1" applyFont="1" applyBorder="1" applyAlignment="1" applyProtection="1">
      <alignment horizontal="center" vertical="center" wrapText="1" shrinkToFit="1"/>
      <protection/>
    </xf>
    <xf numFmtId="4" fontId="62" fillId="0" borderId="11" xfId="0" applyNumberFormat="1" applyFont="1" applyBorder="1" applyAlignment="1" applyProtection="1">
      <alignment horizontal="center" vertical="center" wrapText="1" shrinkToFit="1"/>
      <protection/>
    </xf>
    <xf numFmtId="0" fontId="62" fillId="0" borderId="11" xfId="0" applyNumberFormat="1" applyFont="1" applyBorder="1" applyAlignment="1" applyProtection="1">
      <alignment horizontal="left" wrapText="1"/>
      <protection locked="0"/>
    </xf>
    <xf numFmtId="0" fontId="35" fillId="0" borderId="0" xfId="42" applyFont="1" applyAlignment="1">
      <alignment/>
    </xf>
    <xf numFmtId="0" fontId="62" fillId="0" borderId="11" xfId="0" applyNumberFormat="1" applyFont="1" applyFill="1" applyBorder="1" applyAlignment="1" applyProtection="1">
      <alignment horizontal="left" wrapText="1"/>
      <protection locked="0"/>
    </xf>
    <xf numFmtId="49" fontId="62" fillId="0" borderId="11" xfId="0" applyNumberFormat="1" applyFont="1" applyBorder="1" applyAlignment="1" applyProtection="1">
      <alignment horizontal="left" vertical="top" wrapText="1"/>
      <protection locked="0"/>
    </xf>
    <xf numFmtId="0" fontId="4" fillId="0" borderId="12" xfId="53" applyFont="1" applyBorder="1" applyAlignment="1" applyProtection="1">
      <alignment horizontal="left" wrapText="1"/>
      <protection locked="0"/>
    </xf>
    <xf numFmtId="0" fontId="56" fillId="0" borderId="13" xfId="0" applyFont="1" applyBorder="1" applyAlignment="1" applyProtection="1">
      <alignment horizontal="center"/>
      <protection/>
    </xf>
    <xf numFmtId="0" fontId="4" fillId="0" borderId="12" xfId="53" applyFont="1" applyBorder="1" applyAlignment="1" applyProtection="1">
      <alignment horizontal="center"/>
      <protection locked="0"/>
    </xf>
    <xf numFmtId="0" fontId="8" fillId="0" borderId="13" xfId="53" applyFont="1" applyBorder="1" applyAlignment="1" applyProtection="1">
      <alignment horizontal="center" vertical="top"/>
      <protection/>
    </xf>
    <xf numFmtId="3" fontId="56" fillId="0" borderId="12" xfId="0" applyNumberFormat="1" applyFont="1" applyBorder="1" applyAlignment="1" applyProtection="1">
      <alignment horizontal="left"/>
      <protection locked="0"/>
    </xf>
    <xf numFmtId="0" fontId="56" fillId="0" borderId="12" xfId="0" applyFont="1" applyBorder="1" applyAlignment="1" applyProtection="1">
      <alignment horizontal="left"/>
      <protection locked="0"/>
    </xf>
    <xf numFmtId="0" fontId="64" fillId="0" borderId="0" xfId="0" applyFont="1" applyAlignment="1" applyProtection="1">
      <alignment horizontal="left"/>
      <protection/>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60" fillId="0" borderId="13" xfId="0" applyFont="1" applyBorder="1" applyAlignment="1" applyProtection="1">
      <alignment horizontal="center" vertical="top"/>
      <protection/>
    </xf>
    <xf numFmtId="49" fontId="9" fillId="0" borderId="11" xfId="0" applyNumberFormat="1" applyFont="1" applyFill="1" applyBorder="1" applyAlignment="1" applyProtection="1">
      <alignment horizontal="left" vertical="center" wrapText="1"/>
      <protection/>
    </xf>
    <xf numFmtId="0" fontId="62" fillId="34" borderId="11" xfId="0" applyFont="1" applyFill="1" applyBorder="1" applyAlignment="1" applyProtection="1">
      <alignment horizontal="center" vertical="center" wrapText="1"/>
      <protection/>
    </xf>
    <xf numFmtId="0" fontId="60" fillId="0" borderId="13" xfId="0" applyFont="1" applyBorder="1" applyAlignment="1" applyProtection="1">
      <alignment horizontal="center" vertical="top" wrapText="1"/>
      <protection/>
    </xf>
    <xf numFmtId="0" fontId="59" fillId="0" borderId="0" xfId="0" applyFont="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top" wrapText="1"/>
      <protection/>
    </xf>
    <xf numFmtId="0" fontId="9" fillId="0" borderId="11" xfId="0" applyFont="1" applyFill="1" applyBorder="1" applyAlignment="1" applyProtection="1">
      <alignment horizontal="left" vertical="center" wrapText="1"/>
      <protection/>
    </xf>
    <xf numFmtId="0" fontId="36" fillId="0" borderId="0" xfId="0" applyFont="1" applyFill="1" applyAlignment="1" applyProtection="1">
      <alignment/>
      <protection/>
    </xf>
    <xf numFmtId="0" fontId="37" fillId="0" borderId="12" xfId="0" applyFont="1" applyBorder="1" applyAlignment="1" applyProtection="1">
      <alignment horizontal="center"/>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akupki.gov.ru/epz/contract/contractCard/common-info.html?reestrNumber=1190101628722000044" TargetMode="External" /><Relationship Id="rId2" Type="http://schemas.openxmlformats.org/officeDocument/2006/relationships/hyperlink" Target="https://zakupki.gov.ru/epz/contract/contractCard/common-info.html?reestrNumber=1190101628722000044" TargetMode="External" /><Relationship Id="rId3" Type="http://schemas.openxmlformats.org/officeDocument/2006/relationships/hyperlink" Target="https://zakupki.gov.ru/epz/contract/contractCard/common-info.html?reestrNumber=1190101628722000044" TargetMode="Externa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303</v>
      </c>
      <c r="B2" s="2" t="s">
        <v>304</v>
      </c>
      <c r="D2" s="12" t="s">
        <v>481</v>
      </c>
      <c r="E2" t="s">
        <v>512</v>
      </c>
    </row>
    <row r="3" spans="1:5" ht="15.75">
      <c r="A3" s="3" t="s">
        <v>305</v>
      </c>
      <c r="B3" s="2" t="s">
        <v>306</v>
      </c>
      <c r="D3" s="12" t="s">
        <v>482</v>
      </c>
      <c r="E3" t="s">
        <v>514</v>
      </c>
    </row>
    <row r="4" spans="1:5" ht="15.75">
      <c r="A4" s="3" t="s">
        <v>307</v>
      </c>
      <c r="B4" s="2" t="s">
        <v>308</v>
      </c>
      <c r="D4" s="12" t="s">
        <v>483</v>
      </c>
      <c r="E4" t="s">
        <v>515</v>
      </c>
    </row>
    <row r="5" spans="1:5" ht="15.75">
      <c r="A5" s="3" t="s">
        <v>309</v>
      </c>
      <c r="B5" s="2" t="s">
        <v>310</v>
      </c>
      <c r="D5" s="12" t="s">
        <v>484</v>
      </c>
      <c r="E5" t="s">
        <v>516</v>
      </c>
    </row>
    <row r="6" spans="1:5" ht="15.75">
      <c r="A6" s="3" t="s">
        <v>311</v>
      </c>
      <c r="B6" s="2" t="s">
        <v>312</v>
      </c>
      <c r="D6" s="12" t="s">
        <v>485</v>
      </c>
      <c r="E6" t="s">
        <v>517</v>
      </c>
    </row>
    <row r="7" spans="1:5" ht="15.75">
      <c r="A7" s="3" t="s">
        <v>313</v>
      </c>
      <c r="B7" s="2" t="s">
        <v>314</v>
      </c>
      <c r="D7" s="12" t="s">
        <v>486</v>
      </c>
      <c r="E7" t="s">
        <v>518</v>
      </c>
    </row>
    <row r="8" spans="1:5" ht="15.75">
      <c r="A8" s="3" t="s">
        <v>315</v>
      </c>
      <c r="B8" s="2" t="s">
        <v>316</v>
      </c>
      <c r="D8" s="12" t="s">
        <v>487</v>
      </c>
      <c r="E8" t="s">
        <v>519</v>
      </c>
    </row>
    <row r="9" spans="1:5" ht="15.75">
      <c r="A9" s="3" t="s">
        <v>317</v>
      </c>
      <c r="B9" s="2" t="s">
        <v>318</v>
      </c>
      <c r="D9" s="12" t="s">
        <v>488</v>
      </c>
      <c r="E9" t="s">
        <v>520</v>
      </c>
    </row>
    <row r="10" spans="1:5" ht="15.75">
      <c r="A10" s="3" t="s">
        <v>319</v>
      </c>
      <c r="B10" s="2" t="s">
        <v>320</v>
      </c>
      <c r="D10" s="12" t="s">
        <v>489</v>
      </c>
      <c r="E10" t="s">
        <v>521</v>
      </c>
    </row>
    <row r="11" spans="1:5" ht="15.75">
      <c r="A11" s="3" t="s">
        <v>321</v>
      </c>
      <c r="B11" s="2" t="s">
        <v>322</v>
      </c>
      <c r="D11" s="12" t="s">
        <v>490</v>
      </c>
      <c r="E11" t="s">
        <v>522</v>
      </c>
    </row>
    <row r="12" spans="1:5" ht="15.75">
      <c r="A12" s="3" t="s">
        <v>323</v>
      </c>
      <c r="B12" s="2" t="s">
        <v>324</v>
      </c>
      <c r="D12" s="12" t="s">
        <v>491</v>
      </c>
      <c r="E12" t="s">
        <v>523</v>
      </c>
    </row>
    <row r="13" spans="1:5" ht="15.75">
      <c r="A13" s="3" t="s">
        <v>325</v>
      </c>
      <c r="B13" s="2" t="s">
        <v>326</v>
      </c>
      <c r="D13" s="12" t="s">
        <v>492</v>
      </c>
      <c r="E13" t="s">
        <v>513</v>
      </c>
    </row>
    <row r="14" spans="1:4" ht="15.75">
      <c r="A14" s="3" t="s">
        <v>327</v>
      </c>
      <c r="B14" s="2" t="s">
        <v>328</v>
      </c>
      <c r="D14" s="12" t="s">
        <v>493</v>
      </c>
    </row>
    <row r="15" spans="1:4" ht="15.75">
      <c r="A15" s="3" t="s">
        <v>329</v>
      </c>
      <c r="B15" s="2" t="s">
        <v>330</v>
      </c>
      <c r="D15" s="12" t="s">
        <v>494</v>
      </c>
    </row>
    <row r="16" spans="1:4" ht="15.75">
      <c r="A16" s="3" t="s">
        <v>331</v>
      </c>
      <c r="B16" s="2" t="s">
        <v>332</v>
      </c>
      <c r="D16" s="12" t="s">
        <v>495</v>
      </c>
    </row>
    <row r="17" spans="1:4" ht="15.75">
      <c r="A17" s="3" t="s">
        <v>333</v>
      </c>
      <c r="B17" s="2" t="s">
        <v>334</v>
      </c>
      <c r="D17" s="12" t="s">
        <v>496</v>
      </c>
    </row>
    <row r="18" spans="1:4" ht="15.75">
      <c r="A18" s="4" t="s">
        <v>335</v>
      </c>
      <c r="B18" s="2" t="s">
        <v>336</v>
      </c>
      <c r="D18" s="12" t="s">
        <v>497</v>
      </c>
    </row>
    <row r="19" spans="1:4" ht="15.75">
      <c r="A19" s="3" t="s">
        <v>337</v>
      </c>
      <c r="B19" s="2" t="s">
        <v>338</v>
      </c>
      <c r="D19" s="12" t="s">
        <v>498</v>
      </c>
    </row>
    <row r="20" spans="1:4" ht="15.75">
      <c r="A20" s="3" t="s">
        <v>339</v>
      </c>
      <c r="B20" s="2" t="s">
        <v>340</v>
      </c>
      <c r="D20" s="12" t="s">
        <v>499</v>
      </c>
    </row>
    <row r="21" spans="1:4" ht="15.75">
      <c r="A21" s="3" t="s">
        <v>341</v>
      </c>
      <c r="B21" s="2" t="s">
        <v>342</v>
      </c>
      <c r="D21" s="12" t="s">
        <v>500</v>
      </c>
    </row>
    <row r="22" spans="1:4" ht="15.75">
      <c r="A22" s="3" t="s">
        <v>343</v>
      </c>
      <c r="B22" s="2" t="s">
        <v>344</v>
      </c>
      <c r="D22" s="12" t="s">
        <v>501</v>
      </c>
    </row>
    <row r="23" spans="1:4" ht="15.75">
      <c r="A23" s="3" t="s">
        <v>345</v>
      </c>
      <c r="B23" s="2" t="s">
        <v>346</v>
      </c>
      <c r="D23" s="12" t="s">
        <v>502</v>
      </c>
    </row>
    <row r="24" spans="1:4" ht="15.75">
      <c r="A24" s="3" t="s">
        <v>347</v>
      </c>
      <c r="B24" s="2" t="s">
        <v>348</v>
      </c>
      <c r="D24" s="12" t="s">
        <v>503</v>
      </c>
    </row>
    <row r="25" spans="1:4" ht="15.75">
      <c r="A25" s="3" t="s">
        <v>349</v>
      </c>
      <c r="B25" s="2" t="s">
        <v>350</v>
      </c>
      <c r="D25" s="12" t="s">
        <v>504</v>
      </c>
    </row>
    <row r="26" spans="1:4" ht="15.75">
      <c r="A26" s="3" t="s">
        <v>351</v>
      </c>
      <c r="B26" s="2" t="s">
        <v>352</v>
      </c>
      <c r="D26" s="12" t="s">
        <v>505</v>
      </c>
    </row>
    <row r="27" spans="1:4" ht="15.75">
      <c r="A27" s="3" t="s">
        <v>353</v>
      </c>
      <c r="B27" s="2" t="s">
        <v>354</v>
      </c>
      <c r="D27" s="12" t="s">
        <v>506</v>
      </c>
    </row>
    <row r="28" spans="1:4" ht="15.75">
      <c r="A28" s="3" t="s">
        <v>355</v>
      </c>
      <c r="B28" s="2" t="s">
        <v>356</v>
      </c>
      <c r="D28" s="12" t="s">
        <v>507</v>
      </c>
    </row>
    <row r="29" spans="1:4" ht="15.75">
      <c r="A29" s="3" t="s">
        <v>357</v>
      </c>
      <c r="B29" s="2" t="s">
        <v>358</v>
      </c>
      <c r="D29" s="12" t="s">
        <v>508</v>
      </c>
    </row>
    <row r="30" spans="1:4" ht="15.75">
      <c r="A30" s="3" t="s">
        <v>359</v>
      </c>
      <c r="B30" s="2" t="s">
        <v>360</v>
      </c>
      <c r="D30" s="12" t="s">
        <v>509</v>
      </c>
    </row>
    <row r="31" spans="1:4" ht="15.75">
      <c r="A31" s="3" t="s">
        <v>361</v>
      </c>
      <c r="B31" s="2" t="s">
        <v>362</v>
      </c>
      <c r="D31" s="12" t="s">
        <v>510</v>
      </c>
    </row>
    <row r="32" spans="1:4" ht="15.75">
      <c r="A32" s="3" t="s">
        <v>363</v>
      </c>
      <c r="B32" s="2" t="s">
        <v>364</v>
      </c>
      <c r="D32" s="12" t="s">
        <v>511</v>
      </c>
    </row>
    <row r="33" spans="1:2" ht="15.75">
      <c r="A33" s="3" t="s">
        <v>365</v>
      </c>
      <c r="B33" s="2" t="s">
        <v>366</v>
      </c>
    </row>
    <row r="34" spans="1:2" ht="15.75">
      <c r="A34" s="3" t="s">
        <v>367</v>
      </c>
      <c r="B34" s="2" t="s">
        <v>368</v>
      </c>
    </row>
    <row r="35" spans="1:2" ht="15.75">
      <c r="A35" s="3" t="s">
        <v>369</v>
      </c>
      <c r="B35" s="2" t="s">
        <v>370</v>
      </c>
    </row>
    <row r="36" spans="1:2" ht="15.75">
      <c r="A36" s="3" t="s">
        <v>371</v>
      </c>
      <c r="B36" s="2" t="s">
        <v>372</v>
      </c>
    </row>
    <row r="37" spans="1:2" ht="15.75">
      <c r="A37" s="3" t="s">
        <v>373</v>
      </c>
      <c r="B37" s="2" t="s">
        <v>374</v>
      </c>
    </row>
    <row r="38" spans="1:2" ht="15.75">
      <c r="A38" s="3" t="s">
        <v>375</v>
      </c>
      <c r="B38" s="2" t="s">
        <v>376</v>
      </c>
    </row>
    <row r="39" spans="1:2" ht="15.75">
      <c r="A39" s="3" t="s">
        <v>377</v>
      </c>
      <c r="B39" s="2" t="s">
        <v>378</v>
      </c>
    </row>
    <row r="40" spans="1:2" ht="15.75">
      <c r="A40" s="3" t="s">
        <v>379</v>
      </c>
      <c r="B40" s="2" t="s">
        <v>380</v>
      </c>
    </row>
    <row r="41" spans="1:2" ht="15.75">
      <c r="A41" s="3" t="s">
        <v>381</v>
      </c>
      <c r="B41" s="2" t="s">
        <v>382</v>
      </c>
    </row>
    <row r="42" spans="1:2" ht="15.75">
      <c r="A42" s="3" t="s">
        <v>383</v>
      </c>
      <c r="B42" s="2" t="s">
        <v>384</v>
      </c>
    </row>
    <row r="43" spans="1:2" ht="15.75">
      <c r="A43" s="3" t="s">
        <v>385</v>
      </c>
      <c r="B43" s="2" t="s">
        <v>386</v>
      </c>
    </row>
    <row r="44" spans="1:2" ht="15.75">
      <c r="A44" s="3" t="s">
        <v>387</v>
      </c>
      <c r="B44" s="2" t="s">
        <v>388</v>
      </c>
    </row>
    <row r="45" spans="1:2" ht="15.75">
      <c r="A45" s="3" t="s">
        <v>389</v>
      </c>
      <c r="B45" s="2" t="s">
        <v>390</v>
      </c>
    </row>
    <row r="46" spans="1:2" ht="15.75">
      <c r="A46" s="3" t="s">
        <v>391</v>
      </c>
      <c r="B46" s="2" t="s">
        <v>392</v>
      </c>
    </row>
    <row r="47" spans="1:2" ht="15.75">
      <c r="A47" s="3" t="s">
        <v>393</v>
      </c>
      <c r="B47" s="2" t="s">
        <v>394</v>
      </c>
    </row>
    <row r="48" spans="1:2" ht="15.75">
      <c r="A48" s="3" t="s">
        <v>395</v>
      </c>
      <c r="B48" s="2" t="s">
        <v>396</v>
      </c>
    </row>
    <row r="49" spans="1:2" ht="15.75">
      <c r="A49" s="3" t="s">
        <v>397</v>
      </c>
      <c r="B49" s="2" t="s">
        <v>398</v>
      </c>
    </row>
    <row r="50" spans="1:2" ht="15.75">
      <c r="A50" s="3" t="s">
        <v>399</v>
      </c>
      <c r="B50" s="2" t="s">
        <v>400</v>
      </c>
    </row>
    <row r="51" spans="1:2" ht="15.75">
      <c r="A51" s="3" t="s">
        <v>401</v>
      </c>
      <c r="B51" s="2" t="s">
        <v>402</v>
      </c>
    </row>
    <row r="52" spans="1:2" ht="15.75">
      <c r="A52" s="3" t="s">
        <v>403</v>
      </c>
      <c r="B52" s="2" t="s">
        <v>404</v>
      </c>
    </row>
    <row r="53" spans="1:2" ht="15.75">
      <c r="A53" s="3" t="s">
        <v>405</v>
      </c>
      <c r="B53" s="2" t="s">
        <v>406</v>
      </c>
    </row>
    <row r="54" spans="1:2" ht="15.75">
      <c r="A54" s="3" t="s">
        <v>407</v>
      </c>
      <c r="B54" s="2" t="s">
        <v>408</v>
      </c>
    </row>
    <row r="55" spans="1:2" ht="15.75">
      <c r="A55" s="3" t="s">
        <v>409</v>
      </c>
      <c r="B55" s="2" t="s">
        <v>410</v>
      </c>
    </row>
    <row r="56" spans="1:2" ht="15.75">
      <c r="A56" s="3" t="s">
        <v>411</v>
      </c>
      <c r="B56" s="2" t="s">
        <v>412</v>
      </c>
    </row>
    <row r="57" spans="1:2" ht="15.75">
      <c r="A57" s="3" t="s">
        <v>413</v>
      </c>
      <c r="B57" s="2" t="s">
        <v>414</v>
      </c>
    </row>
    <row r="58" spans="1:2" ht="15.75">
      <c r="A58" s="3" t="s">
        <v>415</v>
      </c>
      <c r="B58" s="2" t="s">
        <v>416</v>
      </c>
    </row>
    <row r="59" spans="1:2" ht="15.75">
      <c r="A59" s="3" t="s">
        <v>417</v>
      </c>
      <c r="B59" s="2" t="s">
        <v>418</v>
      </c>
    </row>
    <row r="60" spans="1:2" ht="15.75">
      <c r="A60" s="3" t="s">
        <v>419</v>
      </c>
      <c r="B60" s="2" t="s">
        <v>420</v>
      </c>
    </row>
    <row r="61" spans="1:2" ht="15.75">
      <c r="A61" s="3" t="s">
        <v>421</v>
      </c>
      <c r="B61" s="2" t="s">
        <v>422</v>
      </c>
    </row>
    <row r="62" spans="1:2" ht="15.75">
      <c r="A62" s="3" t="s">
        <v>423</v>
      </c>
      <c r="B62" s="2" t="s">
        <v>424</v>
      </c>
    </row>
    <row r="63" spans="1:2" ht="15.75">
      <c r="A63" s="3" t="s">
        <v>425</v>
      </c>
      <c r="B63" s="2" t="s">
        <v>426</v>
      </c>
    </row>
    <row r="64" spans="1:2" ht="15.75">
      <c r="A64" s="3" t="s">
        <v>427</v>
      </c>
      <c r="B64" s="2" t="s">
        <v>428</v>
      </c>
    </row>
    <row r="65" spans="1:2" ht="15.75">
      <c r="A65" s="3" t="s">
        <v>429</v>
      </c>
      <c r="B65" s="2" t="s">
        <v>430</v>
      </c>
    </row>
    <row r="66" spans="1:2" ht="15.75">
      <c r="A66" s="3" t="s">
        <v>431</v>
      </c>
      <c r="B66" s="2" t="s">
        <v>432</v>
      </c>
    </row>
    <row r="67" spans="1:2" ht="15.75">
      <c r="A67" s="3" t="s">
        <v>433</v>
      </c>
      <c r="B67" s="2" t="s">
        <v>434</v>
      </c>
    </row>
    <row r="68" spans="1:2" ht="15.75">
      <c r="A68" s="3" t="s">
        <v>435</v>
      </c>
      <c r="B68" s="2" t="s">
        <v>436</v>
      </c>
    </row>
    <row r="69" spans="1:2" ht="15.75">
      <c r="A69" s="3" t="s">
        <v>437</v>
      </c>
      <c r="B69" s="2" t="s">
        <v>438</v>
      </c>
    </row>
    <row r="70" spans="1:2" ht="15.75">
      <c r="A70" s="3" t="s">
        <v>439</v>
      </c>
      <c r="B70" s="2" t="s">
        <v>440</v>
      </c>
    </row>
    <row r="71" spans="1:2" ht="15.75">
      <c r="A71" s="3" t="s">
        <v>441</v>
      </c>
      <c r="B71" s="2" t="s">
        <v>442</v>
      </c>
    </row>
    <row r="72" spans="1:2" ht="15.75">
      <c r="A72" s="3" t="s">
        <v>443</v>
      </c>
      <c r="B72" s="2" t="s">
        <v>444</v>
      </c>
    </row>
    <row r="73" spans="1:2" ht="15.75">
      <c r="A73" s="3" t="s">
        <v>445</v>
      </c>
      <c r="B73" s="2" t="s">
        <v>446</v>
      </c>
    </row>
    <row r="74" spans="1:2" ht="15.75">
      <c r="A74" s="3" t="s">
        <v>447</v>
      </c>
      <c r="B74" s="2" t="s">
        <v>448</v>
      </c>
    </row>
    <row r="75" spans="1:2" ht="15.75">
      <c r="A75" s="3" t="s">
        <v>449</v>
      </c>
      <c r="B75" s="2" t="s">
        <v>450</v>
      </c>
    </row>
    <row r="76" spans="1:2" ht="15.75">
      <c r="A76" s="3" t="s">
        <v>451</v>
      </c>
      <c r="B76" s="2" t="s">
        <v>452</v>
      </c>
    </row>
    <row r="77" spans="1:2" ht="15.75">
      <c r="A77" s="3" t="s">
        <v>453</v>
      </c>
      <c r="B77" s="2" t="s">
        <v>454</v>
      </c>
    </row>
    <row r="78" spans="1:2" ht="15.75">
      <c r="A78" s="3" t="s">
        <v>455</v>
      </c>
      <c r="B78" s="2" t="s">
        <v>456</v>
      </c>
    </row>
    <row r="79" spans="1:2" ht="15.75">
      <c r="A79" s="3" t="s">
        <v>457</v>
      </c>
      <c r="B79" s="2" t="s">
        <v>458</v>
      </c>
    </row>
    <row r="80" spans="1:2" ht="15.75">
      <c r="A80" s="3" t="s">
        <v>459</v>
      </c>
      <c r="B80" s="2" t="s">
        <v>460</v>
      </c>
    </row>
    <row r="81" spans="1:2" ht="15.75">
      <c r="A81" s="3" t="s">
        <v>461</v>
      </c>
      <c r="B81" s="2" t="s">
        <v>462</v>
      </c>
    </row>
    <row r="82" spans="1:2" ht="15.75">
      <c r="A82" s="3" t="s">
        <v>463</v>
      </c>
      <c r="B82" s="2" t="s">
        <v>464</v>
      </c>
    </row>
    <row r="83" spans="1:2" ht="15.75">
      <c r="A83" s="3" t="s">
        <v>465</v>
      </c>
      <c r="B83" s="2" t="s">
        <v>466</v>
      </c>
    </row>
    <row r="84" spans="1:2" ht="15.75">
      <c r="A84" s="3" t="s">
        <v>467</v>
      </c>
      <c r="B84" s="2" t="s">
        <v>468</v>
      </c>
    </row>
    <row r="85" spans="1:2" ht="15.75">
      <c r="A85" s="3" t="s">
        <v>469</v>
      </c>
      <c r="B85" s="2" t="s">
        <v>470</v>
      </c>
    </row>
    <row r="86" spans="1:2" ht="15.75">
      <c r="A86" s="3" t="s">
        <v>471</v>
      </c>
      <c r="B86" s="2" t="s">
        <v>472</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38"/>
  <sheetViews>
    <sheetView tabSelected="1" zoomScale="71" zoomScaleNormal="71" zoomScaleSheetLayoutView="90" zoomScalePageLayoutView="0" workbookViewId="0" topLeftCell="A1">
      <pane ySplit="12" topLeftCell="A13" activePane="bottomLeft" state="frozen"/>
      <selection pane="topLeft" activeCell="A1" sqref="A1"/>
      <selection pane="bottomLeft" activeCell="A1" sqref="A1"/>
    </sheetView>
  </sheetViews>
  <sheetFormatPr defaultColWidth="9.140625" defaultRowHeight="15"/>
  <cols>
    <col min="1" max="1" width="10.8515625" style="5" bestFit="1" customWidth="1"/>
    <col min="2" max="2" width="39.57421875" style="5" customWidth="1"/>
    <col min="3" max="3" width="45.00390625" style="5" customWidth="1"/>
    <col min="4" max="4" width="13.140625" style="5" customWidth="1"/>
    <col min="5" max="5" width="14.28125" style="5" customWidth="1"/>
    <col min="6" max="6" width="37.7109375" style="5" customWidth="1"/>
    <col min="7" max="7" width="15.421875" style="5" customWidth="1"/>
    <col min="8" max="8" width="17.00390625" style="6" customWidth="1"/>
    <col min="9" max="16384" width="9.140625" style="7" customWidth="1"/>
  </cols>
  <sheetData>
    <row r="1" spans="1:19" ht="22.5" customHeight="1">
      <c r="A1" s="91" t="s">
        <v>919</v>
      </c>
      <c r="B1" s="10" t="e">
        <f>IF(C6&lt;&gt;"",VLOOKUP(C6,Регионы!A2:B86,2,FALSE),0)</f>
        <v>#N/A</v>
      </c>
      <c r="H1" s="10" t="s">
        <v>479</v>
      </c>
      <c r="R1" s="38">
        <f>ROW(A425)</f>
        <v>425</v>
      </c>
      <c r="S1" s="38">
        <f>ROW(A429)</f>
        <v>429</v>
      </c>
    </row>
    <row r="2" spans="1:8" ht="39.75" customHeight="1">
      <c r="A2" s="7"/>
      <c r="B2" s="88" t="s">
        <v>478</v>
      </c>
      <c r="C2" s="88"/>
      <c r="D2" s="88"/>
      <c r="E2" s="88"/>
      <c r="F2" s="88"/>
      <c r="G2" s="88"/>
      <c r="H2" s="88"/>
    </row>
    <row r="3" spans="1:8" ht="15.75">
      <c r="A3" s="11"/>
      <c r="B3" s="11"/>
      <c r="C3" s="15" t="s">
        <v>480</v>
      </c>
      <c r="D3" s="14" t="s">
        <v>481</v>
      </c>
      <c r="E3" s="14" t="s">
        <v>512</v>
      </c>
      <c r="F3" s="37" t="s">
        <v>1077</v>
      </c>
      <c r="G3" s="11"/>
      <c r="H3" s="11"/>
    </row>
    <row r="4" spans="1:8" ht="15">
      <c r="A4" s="8"/>
      <c r="B4" s="8"/>
      <c r="C4" s="9"/>
      <c r="D4" s="87" t="s">
        <v>524</v>
      </c>
      <c r="E4" s="87"/>
      <c r="F4" s="9"/>
      <c r="G4" s="8"/>
      <c r="H4" s="8"/>
    </row>
    <row r="5" spans="1:8" ht="12" customHeight="1">
      <c r="A5" s="8"/>
      <c r="B5" s="8"/>
      <c r="C5" s="9"/>
      <c r="D5" s="13"/>
      <c r="E5" s="13"/>
      <c r="F5" s="9"/>
      <c r="G5" s="8"/>
      <c r="H5" s="8"/>
    </row>
    <row r="6" spans="1:7" ht="21.75" customHeight="1">
      <c r="A6" s="8"/>
      <c r="B6" s="8"/>
      <c r="C6" s="92" t="s">
        <v>1078</v>
      </c>
      <c r="D6" s="92"/>
      <c r="E6" s="92"/>
      <c r="F6" s="92"/>
      <c r="G6" s="8"/>
    </row>
    <row r="7" spans="1:8" ht="15">
      <c r="A7" s="8"/>
      <c r="B7" s="8"/>
      <c r="C7" s="84"/>
      <c r="D7" s="84"/>
      <c r="E7" s="84"/>
      <c r="F7" s="84"/>
      <c r="G7" s="34"/>
      <c r="H7" s="8"/>
    </row>
    <row r="8" spans="1:8" ht="10.5" customHeight="1">
      <c r="A8" s="9"/>
      <c r="B8" s="9"/>
      <c r="C8" s="9"/>
      <c r="D8" s="9"/>
      <c r="E8" s="9"/>
      <c r="F8" s="9"/>
      <c r="G8" s="9"/>
      <c r="H8" s="9"/>
    </row>
    <row r="9" spans="1:8" ht="33" customHeight="1">
      <c r="A9" s="86" t="s">
        <v>300</v>
      </c>
      <c r="B9" s="86"/>
      <c r="C9" s="86"/>
      <c r="D9" s="86" t="s">
        <v>920</v>
      </c>
      <c r="E9" s="86"/>
      <c r="F9" s="86"/>
      <c r="G9" s="86"/>
      <c r="H9" s="86"/>
    </row>
    <row r="10" spans="1:8" ht="15" customHeight="1">
      <c r="A10" s="86" t="s">
        <v>296</v>
      </c>
      <c r="B10" s="86" t="s">
        <v>297</v>
      </c>
      <c r="C10" s="86" t="s">
        <v>476</v>
      </c>
      <c r="D10" s="86" t="s">
        <v>298</v>
      </c>
      <c r="E10" s="86"/>
      <c r="F10" s="86"/>
      <c r="G10" s="86" t="s">
        <v>302</v>
      </c>
      <c r="H10" s="86" t="s">
        <v>921</v>
      </c>
    </row>
    <row r="11" spans="1:8" ht="61.5" customHeight="1">
      <c r="A11" s="86"/>
      <c r="B11" s="86"/>
      <c r="C11" s="86"/>
      <c r="D11" s="23" t="s">
        <v>473</v>
      </c>
      <c r="E11" s="23" t="s">
        <v>299</v>
      </c>
      <c r="F11" s="23" t="s">
        <v>301</v>
      </c>
      <c r="G11" s="86"/>
      <c r="H11" s="86"/>
    </row>
    <row r="12" spans="1:8" ht="15">
      <c r="A12" s="41" t="s">
        <v>474</v>
      </c>
      <c r="B12" s="41" t="s">
        <v>475</v>
      </c>
      <c r="C12" s="41">
        <v>1</v>
      </c>
      <c r="D12" s="41">
        <v>2</v>
      </c>
      <c r="E12" s="41">
        <v>3</v>
      </c>
      <c r="F12" s="41">
        <v>4</v>
      </c>
      <c r="G12" s="41">
        <v>5</v>
      </c>
      <c r="H12" s="41">
        <v>6</v>
      </c>
    </row>
    <row r="13" spans="1:8" ht="15" customHeight="1">
      <c r="A13" s="85" t="s">
        <v>223</v>
      </c>
      <c r="B13" s="85"/>
      <c r="C13" s="85"/>
      <c r="D13" s="85"/>
      <c r="E13" s="85"/>
      <c r="F13" s="85"/>
      <c r="G13" s="85"/>
      <c r="H13" s="85"/>
    </row>
    <row r="14" spans="1:8" ht="27">
      <c r="A14" s="28" t="s">
        <v>525</v>
      </c>
      <c r="B14" s="29" t="s">
        <v>0</v>
      </c>
      <c r="C14" s="48"/>
      <c r="D14" s="49"/>
      <c r="E14" s="50"/>
      <c r="F14" s="50"/>
      <c r="G14" s="51"/>
      <c r="H14" s="49"/>
    </row>
    <row r="15" spans="1:8" ht="54">
      <c r="A15" s="28" t="s">
        <v>526</v>
      </c>
      <c r="B15" s="29" t="s">
        <v>1</v>
      </c>
      <c r="C15" s="42" t="s">
        <v>973</v>
      </c>
      <c r="D15" s="52">
        <v>44774</v>
      </c>
      <c r="E15" s="53" t="s">
        <v>1075</v>
      </c>
      <c r="F15" s="53" t="s">
        <v>1076</v>
      </c>
      <c r="G15" s="54">
        <v>882.75</v>
      </c>
      <c r="H15" s="52">
        <v>44921</v>
      </c>
    </row>
    <row r="16" spans="1:8" ht="27">
      <c r="A16" s="28" t="s">
        <v>527</v>
      </c>
      <c r="B16" s="29" t="s">
        <v>2</v>
      </c>
      <c r="C16" s="48"/>
      <c r="D16" s="49"/>
      <c r="E16" s="50"/>
      <c r="F16" s="50"/>
      <c r="G16" s="51"/>
      <c r="H16" s="49"/>
    </row>
    <row r="17" spans="1:8" ht="27">
      <c r="A17" s="28" t="s">
        <v>528</v>
      </c>
      <c r="B17" s="29" t="s">
        <v>3</v>
      </c>
      <c r="C17" s="48"/>
      <c r="D17" s="49"/>
      <c r="E17" s="50"/>
      <c r="F17" s="50"/>
      <c r="G17" s="51"/>
      <c r="H17" s="49"/>
    </row>
    <row r="18" spans="1:8" ht="40.5">
      <c r="A18" s="28" t="s">
        <v>529</v>
      </c>
      <c r="B18" s="29" t="s">
        <v>4</v>
      </c>
      <c r="C18" s="48"/>
      <c r="D18" s="49"/>
      <c r="E18" s="50"/>
      <c r="F18" s="50"/>
      <c r="G18" s="51"/>
      <c r="H18" s="49"/>
    </row>
    <row r="19" spans="1:8" ht="40.5">
      <c r="A19" s="28" t="s">
        <v>530</v>
      </c>
      <c r="B19" s="29" t="s">
        <v>5</v>
      </c>
      <c r="C19" s="48"/>
      <c r="D19" s="49"/>
      <c r="E19" s="50"/>
      <c r="F19" s="50"/>
      <c r="G19" s="51"/>
      <c r="H19" s="49"/>
    </row>
    <row r="20" spans="1:8" ht="40.5">
      <c r="A20" s="28" t="s">
        <v>531</v>
      </c>
      <c r="B20" s="29" t="s">
        <v>6</v>
      </c>
      <c r="C20" s="48"/>
      <c r="D20" s="49"/>
      <c r="E20" s="50"/>
      <c r="F20" s="50"/>
      <c r="G20" s="51"/>
      <c r="H20" s="49"/>
    </row>
    <row r="21" spans="1:8" ht="40.5">
      <c r="A21" s="28" t="s">
        <v>532</v>
      </c>
      <c r="B21" s="29" t="s">
        <v>7</v>
      </c>
      <c r="C21" s="48"/>
      <c r="D21" s="49"/>
      <c r="E21" s="50"/>
      <c r="F21" s="50"/>
      <c r="G21" s="51"/>
      <c r="H21" s="49"/>
    </row>
    <row r="22" spans="1:8" ht="27">
      <c r="A22" s="28" t="s">
        <v>533</v>
      </c>
      <c r="B22" s="29" t="s">
        <v>8</v>
      </c>
      <c r="C22" s="48"/>
      <c r="D22" s="49"/>
      <c r="E22" s="50"/>
      <c r="F22" s="50"/>
      <c r="G22" s="51"/>
      <c r="H22" s="49"/>
    </row>
    <row r="23" spans="1:8" ht="27">
      <c r="A23" s="28" t="s">
        <v>534</v>
      </c>
      <c r="B23" s="29" t="s">
        <v>9</v>
      </c>
      <c r="C23" s="48"/>
      <c r="D23" s="49"/>
      <c r="E23" s="50"/>
      <c r="F23" s="50"/>
      <c r="G23" s="51"/>
      <c r="H23" s="49"/>
    </row>
    <row r="24" spans="1:8" ht="27">
      <c r="A24" s="28" t="s">
        <v>535</v>
      </c>
      <c r="B24" s="29" t="s">
        <v>10</v>
      </c>
      <c r="C24" s="48"/>
      <c r="D24" s="49"/>
      <c r="E24" s="50"/>
      <c r="F24" s="50"/>
      <c r="G24" s="51"/>
      <c r="H24" s="49"/>
    </row>
    <row r="25" spans="1:8" ht="27">
      <c r="A25" s="28" t="s">
        <v>536</v>
      </c>
      <c r="B25" s="29" t="s">
        <v>11</v>
      </c>
      <c r="C25" s="48"/>
      <c r="D25" s="49"/>
      <c r="E25" s="50"/>
      <c r="F25" s="50"/>
      <c r="G25" s="51"/>
      <c r="H25" s="49"/>
    </row>
    <row r="26" spans="1:8" ht="40.5">
      <c r="A26" s="28" t="s">
        <v>537</v>
      </c>
      <c r="B26" s="29" t="s">
        <v>12</v>
      </c>
      <c r="C26" s="48"/>
      <c r="D26" s="49"/>
      <c r="E26" s="50"/>
      <c r="F26" s="50"/>
      <c r="G26" s="51"/>
      <c r="H26" s="49"/>
    </row>
    <row r="27" spans="1:8" ht="40.5">
      <c r="A27" s="28" t="s">
        <v>538</v>
      </c>
      <c r="B27" s="29" t="s">
        <v>13</v>
      </c>
      <c r="C27" s="48"/>
      <c r="D27" s="49"/>
      <c r="E27" s="50"/>
      <c r="F27" s="50"/>
      <c r="G27" s="51"/>
      <c r="H27" s="49"/>
    </row>
    <row r="28" spans="1:8" ht="40.5">
      <c r="A28" s="28" t="s">
        <v>539</v>
      </c>
      <c r="B28" s="29" t="s">
        <v>14</v>
      </c>
      <c r="C28" s="48"/>
      <c r="D28" s="49"/>
      <c r="E28" s="50"/>
      <c r="F28" s="50"/>
      <c r="G28" s="51"/>
      <c r="H28" s="49"/>
    </row>
    <row r="29" spans="1:8" ht="40.5">
      <c r="A29" s="28" t="s">
        <v>540</v>
      </c>
      <c r="B29" s="29" t="s">
        <v>15</v>
      </c>
      <c r="C29" s="48"/>
      <c r="D29" s="49"/>
      <c r="E29" s="50"/>
      <c r="F29" s="50"/>
      <c r="G29" s="51"/>
      <c r="H29" s="49"/>
    </row>
    <row r="30" spans="1:8" ht="27">
      <c r="A30" s="28" t="s">
        <v>541</v>
      </c>
      <c r="B30" s="29" t="s">
        <v>16</v>
      </c>
      <c r="C30" s="48"/>
      <c r="D30" s="49"/>
      <c r="E30" s="50"/>
      <c r="F30" s="50"/>
      <c r="G30" s="51"/>
      <c r="H30" s="49"/>
    </row>
    <row r="31" spans="1:8" ht="27">
      <c r="A31" s="28" t="s">
        <v>542</v>
      </c>
      <c r="B31" s="29" t="s">
        <v>17</v>
      </c>
      <c r="C31" s="48"/>
      <c r="D31" s="49"/>
      <c r="E31" s="50"/>
      <c r="F31" s="50"/>
      <c r="G31" s="51"/>
      <c r="H31" s="49"/>
    </row>
    <row r="32" spans="1:8" ht="27">
      <c r="A32" s="28" t="s">
        <v>543</v>
      </c>
      <c r="B32" s="29" t="s">
        <v>18</v>
      </c>
      <c r="C32" s="48"/>
      <c r="D32" s="49"/>
      <c r="E32" s="50"/>
      <c r="F32" s="50"/>
      <c r="G32" s="51"/>
      <c r="H32" s="49"/>
    </row>
    <row r="33" spans="1:8" ht="27">
      <c r="A33" s="28" t="s">
        <v>544</v>
      </c>
      <c r="B33" s="29" t="s">
        <v>19</v>
      </c>
      <c r="C33" s="48"/>
      <c r="D33" s="49"/>
      <c r="E33" s="50"/>
      <c r="F33" s="50"/>
      <c r="G33" s="51"/>
      <c r="H33" s="49"/>
    </row>
    <row r="34" spans="1:8" ht="40.5">
      <c r="A34" s="28" t="s">
        <v>545</v>
      </c>
      <c r="B34" s="29" t="s">
        <v>20</v>
      </c>
      <c r="C34" s="48"/>
      <c r="D34" s="49"/>
      <c r="E34" s="50"/>
      <c r="F34" s="50"/>
      <c r="G34" s="51"/>
      <c r="H34" s="49"/>
    </row>
    <row r="35" spans="1:8" ht="40.5">
      <c r="A35" s="28" t="s">
        <v>546</v>
      </c>
      <c r="B35" s="29" t="s">
        <v>21</v>
      </c>
      <c r="C35" s="48"/>
      <c r="D35" s="49"/>
      <c r="E35" s="50"/>
      <c r="F35" s="50"/>
      <c r="G35" s="51"/>
      <c r="H35" s="49"/>
    </row>
    <row r="36" spans="1:8" ht="40.5">
      <c r="A36" s="28" t="s">
        <v>547</v>
      </c>
      <c r="B36" s="29" t="s">
        <v>22</v>
      </c>
      <c r="C36" s="48"/>
      <c r="D36" s="49"/>
      <c r="E36" s="50"/>
      <c r="F36" s="50"/>
      <c r="G36" s="51"/>
      <c r="H36" s="49"/>
    </row>
    <row r="37" spans="1:8" ht="40.5">
      <c r="A37" s="28" t="s">
        <v>548</v>
      </c>
      <c r="B37" s="29" t="s">
        <v>23</v>
      </c>
      <c r="C37" s="48"/>
      <c r="D37" s="49"/>
      <c r="E37" s="50"/>
      <c r="F37" s="50"/>
      <c r="G37" s="51"/>
      <c r="H37" s="49"/>
    </row>
    <row r="38" spans="1:8" ht="15">
      <c r="A38" s="28" t="s">
        <v>549</v>
      </c>
      <c r="B38" s="30" t="s">
        <v>224</v>
      </c>
      <c r="C38" s="48"/>
      <c r="D38" s="49"/>
      <c r="E38" s="50"/>
      <c r="F38" s="50"/>
      <c r="G38" s="51"/>
      <c r="H38" s="49"/>
    </row>
    <row r="39" spans="1:8" ht="15">
      <c r="A39" s="28" t="s">
        <v>550</v>
      </c>
      <c r="B39" s="30" t="s">
        <v>225</v>
      </c>
      <c r="C39" s="48"/>
      <c r="D39" s="49"/>
      <c r="E39" s="50"/>
      <c r="F39" s="50"/>
      <c r="G39" s="51"/>
      <c r="H39" s="49"/>
    </row>
    <row r="40" spans="1:8" ht="27">
      <c r="A40" s="28" t="s">
        <v>551</v>
      </c>
      <c r="B40" s="30" t="s">
        <v>552</v>
      </c>
      <c r="C40" s="48"/>
      <c r="D40" s="49"/>
      <c r="E40" s="50"/>
      <c r="F40" s="50"/>
      <c r="G40" s="51"/>
      <c r="H40" s="49"/>
    </row>
    <row r="41" spans="1:8" ht="27">
      <c r="A41" s="28" t="s">
        <v>553</v>
      </c>
      <c r="B41" s="30" t="s">
        <v>554</v>
      </c>
      <c r="C41" s="48"/>
      <c r="D41" s="49"/>
      <c r="E41" s="50"/>
      <c r="F41" s="50"/>
      <c r="G41" s="51"/>
      <c r="H41" s="49"/>
    </row>
    <row r="42" spans="1:8" ht="27">
      <c r="A42" s="28" t="s">
        <v>555</v>
      </c>
      <c r="B42" s="30" t="s">
        <v>556</v>
      </c>
      <c r="C42" s="48"/>
      <c r="D42" s="49"/>
      <c r="E42" s="50"/>
      <c r="F42" s="50"/>
      <c r="G42" s="51"/>
      <c r="H42" s="49"/>
    </row>
    <row r="43" spans="1:8" ht="27">
      <c r="A43" s="28" t="s">
        <v>557</v>
      </c>
      <c r="B43" s="30" t="s">
        <v>558</v>
      </c>
      <c r="C43" s="48"/>
      <c r="D43" s="49"/>
      <c r="E43" s="50"/>
      <c r="F43" s="50"/>
      <c r="G43" s="51"/>
      <c r="H43" s="49"/>
    </row>
    <row r="44" spans="1:8" ht="27">
      <c r="A44" s="28" t="s">
        <v>559</v>
      </c>
      <c r="B44" s="29" t="s">
        <v>1072</v>
      </c>
      <c r="C44" s="42" t="s">
        <v>974</v>
      </c>
      <c r="D44" s="52">
        <v>44726</v>
      </c>
      <c r="E44" s="53" t="s">
        <v>1073</v>
      </c>
      <c r="F44" s="53" t="s">
        <v>1074</v>
      </c>
      <c r="G44" s="54">
        <v>933.33</v>
      </c>
      <c r="H44" s="52">
        <v>44921</v>
      </c>
    </row>
    <row r="45" spans="1:8" ht="27">
      <c r="A45" s="28" t="s">
        <v>560</v>
      </c>
      <c r="B45" s="29" t="s">
        <v>24</v>
      </c>
      <c r="C45" s="48"/>
      <c r="D45" s="49"/>
      <c r="E45" s="50"/>
      <c r="F45" s="50"/>
      <c r="G45" s="51"/>
      <c r="H45" s="49"/>
    </row>
    <row r="46" spans="1:8" ht="27">
      <c r="A46" s="28" t="s">
        <v>561</v>
      </c>
      <c r="B46" s="29" t="s">
        <v>25</v>
      </c>
      <c r="C46" s="48"/>
      <c r="D46" s="49"/>
      <c r="E46" s="50"/>
      <c r="F46" s="50"/>
      <c r="G46" s="51"/>
      <c r="H46" s="49"/>
    </row>
    <row r="47" spans="1:8" ht="27">
      <c r="A47" s="28" t="s">
        <v>562</v>
      </c>
      <c r="B47" s="29" t="s">
        <v>26</v>
      </c>
      <c r="C47" s="48"/>
      <c r="D47" s="49"/>
      <c r="E47" s="50"/>
      <c r="F47" s="50"/>
      <c r="G47" s="51"/>
      <c r="H47" s="49"/>
    </row>
    <row r="48" spans="1:8" ht="27">
      <c r="A48" s="28" t="s">
        <v>563</v>
      </c>
      <c r="B48" s="29" t="s">
        <v>27</v>
      </c>
      <c r="C48" s="42" t="s">
        <v>975</v>
      </c>
      <c r="D48" s="52">
        <v>44726</v>
      </c>
      <c r="E48" s="53" t="s">
        <v>1073</v>
      </c>
      <c r="F48" s="53" t="s">
        <v>1074</v>
      </c>
      <c r="G48" s="54">
        <v>1216.67</v>
      </c>
      <c r="H48" s="52">
        <v>44921</v>
      </c>
    </row>
    <row r="49" spans="1:8" ht="27">
      <c r="A49" s="28" t="s">
        <v>563</v>
      </c>
      <c r="B49" s="29" t="s">
        <v>27</v>
      </c>
      <c r="C49" s="42" t="s">
        <v>976</v>
      </c>
      <c r="D49" s="52">
        <v>44726</v>
      </c>
      <c r="E49" s="53" t="s">
        <v>1073</v>
      </c>
      <c r="F49" s="53" t="s">
        <v>1074</v>
      </c>
      <c r="G49" s="54">
        <v>1116.67</v>
      </c>
      <c r="H49" s="52">
        <v>44921</v>
      </c>
    </row>
    <row r="50" spans="1:8" ht="27">
      <c r="A50" s="28" t="s">
        <v>564</v>
      </c>
      <c r="B50" s="29" t="s">
        <v>28</v>
      </c>
      <c r="C50" s="48"/>
      <c r="D50" s="49"/>
      <c r="E50" s="50"/>
      <c r="F50" s="50"/>
      <c r="G50" s="51"/>
      <c r="H50" s="49"/>
    </row>
    <row r="51" spans="1:8" ht="15">
      <c r="A51" s="28" t="s">
        <v>565</v>
      </c>
      <c r="B51" s="29" t="s">
        <v>29</v>
      </c>
      <c r="C51" s="48"/>
      <c r="D51" s="49"/>
      <c r="E51" s="50"/>
      <c r="F51" s="50"/>
      <c r="G51" s="51"/>
      <c r="H51" s="49"/>
    </row>
    <row r="52" spans="1:8" ht="15">
      <c r="A52" s="28" t="s">
        <v>566</v>
      </c>
      <c r="B52" s="29" t="s">
        <v>30</v>
      </c>
      <c r="C52" s="48"/>
      <c r="D52" s="49"/>
      <c r="E52" s="50"/>
      <c r="F52" s="50"/>
      <c r="G52" s="51"/>
      <c r="H52" s="49"/>
    </row>
    <row r="53" spans="1:8" ht="15">
      <c r="A53" s="28" t="s">
        <v>567</v>
      </c>
      <c r="B53" s="29" t="s">
        <v>31</v>
      </c>
      <c r="C53" s="48"/>
      <c r="D53" s="49"/>
      <c r="E53" s="50"/>
      <c r="F53" s="50"/>
      <c r="G53" s="51"/>
      <c r="H53" s="49"/>
    </row>
    <row r="54" spans="1:8" ht="15">
      <c r="A54" s="28" t="s">
        <v>568</v>
      </c>
      <c r="B54" s="29" t="s">
        <v>32</v>
      </c>
      <c r="C54" s="48"/>
      <c r="D54" s="49"/>
      <c r="E54" s="50"/>
      <c r="F54" s="50"/>
      <c r="G54" s="51"/>
      <c r="H54" s="49"/>
    </row>
    <row r="55" spans="1:8" ht="15">
      <c r="A55" s="28" t="s">
        <v>569</v>
      </c>
      <c r="B55" s="29" t="s">
        <v>33</v>
      </c>
      <c r="C55" s="48"/>
      <c r="D55" s="49"/>
      <c r="E55" s="50"/>
      <c r="F55" s="50"/>
      <c r="G55" s="51"/>
      <c r="H55" s="49"/>
    </row>
    <row r="56" spans="1:8" ht="15">
      <c r="A56" s="28" t="s">
        <v>570</v>
      </c>
      <c r="B56" s="29" t="s">
        <v>35</v>
      </c>
      <c r="C56" s="48"/>
      <c r="D56" s="49"/>
      <c r="E56" s="50"/>
      <c r="F56" s="50"/>
      <c r="G56" s="51"/>
      <c r="H56" s="49"/>
    </row>
    <row r="57" spans="1:8" ht="15">
      <c r="A57" s="28" t="s">
        <v>571</v>
      </c>
      <c r="B57" s="29" t="s">
        <v>36</v>
      </c>
      <c r="C57" s="48"/>
      <c r="D57" s="49"/>
      <c r="E57" s="50"/>
      <c r="F57" s="50"/>
      <c r="G57" s="51"/>
      <c r="H57" s="49"/>
    </row>
    <row r="58" spans="1:8" ht="54">
      <c r="A58" s="28" t="s">
        <v>572</v>
      </c>
      <c r="B58" s="29" t="s">
        <v>573</v>
      </c>
      <c r="C58" s="48"/>
      <c r="D58" s="49"/>
      <c r="E58" s="50"/>
      <c r="F58" s="50"/>
      <c r="G58" s="51"/>
      <c r="H58" s="49"/>
    </row>
    <row r="59" spans="1:8" ht="27">
      <c r="A59" s="28" t="s">
        <v>574</v>
      </c>
      <c r="B59" s="29" t="s">
        <v>34</v>
      </c>
      <c r="C59" s="48"/>
      <c r="D59" s="49"/>
      <c r="E59" s="50"/>
      <c r="F59" s="50"/>
      <c r="G59" s="51"/>
      <c r="H59" s="49"/>
    </row>
    <row r="60" spans="1:8" ht="27">
      <c r="A60" s="28" t="s">
        <v>575</v>
      </c>
      <c r="B60" s="29" t="s">
        <v>37</v>
      </c>
      <c r="C60" s="48"/>
      <c r="D60" s="49"/>
      <c r="E60" s="50"/>
      <c r="F60" s="50"/>
      <c r="G60" s="51"/>
      <c r="H60" s="49"/>
    </row>
    <row r="61" spans="1:8" ht="27">
      <c r="A61" s="28" t="s">
        <v>576</v>
      </c>
      <c r="B61" s="29" t="s">
        <v>38</v>
      </c>
      <c r="C61" s="48"/>
      <c r="D61" s="49"/>
      <c r="E61" s="50"/>
      <c r="F61" s="50"/>
      <c r="G61" s="51"/>
      <c r="H61" s="49"/>
    </row>
    <row r="62" spans="1:8" ht="15">
      <c r="A62" s="28" t="s">
        <v>226</v>
      </c>
      <c r="B62" s="29" t="s">
        <v>227</v>
      </c>
      <c r="C62" s="48"/>
      <c r="D62" s="49"/>
      <c r="E62" s="50"/>
      <c r="F62" s="50"/>
      <c r="G62" s="51"/>
      <c r="H62" s="49"/>
    </row>
    <row r="63" spans="1:8" ht="15">
      <c r="A63" s="28" t="s">
        <v>226</v>
      </c>
      <c r="B63" s="29" t="s">
        <v>228</v>
      </c>
      <c r="C63" s="48"/>
      <c r="D63" s="49"/>
      <c r="E63" s="50"/>
      <c r="F63" s="50"/>
      <c r="G63" s="51"/>
      <c r="H63" s="49"/>
    </row>
    <row r="64" spans="1:8" ht="15" customHeight="1">
      <c r="A64" s="85" t="s">
        <v>229</v>
      </c>
      <c r="B64" s="85"/>
      <c r="C64" s="85"/>
      <c r="D64" s="85"/>
      <c r="E64" s="85"/>
      <c r="F64" s="85"/>
      <c r="G64" s="85"/>
      <c r="H64" s="85"/>
    </row>
    <row r="65" spans="1:8" ht="175.5">
      <c r="A65" s="28" t="s">
        <v>577</v>
      </c>
      <c r="B65" s="29" t="s">
        <v>578</v>
      </c>
      <c r="C65" s="42" t="s">
        <v>977</v>
      </c>
      <c r="D65" s="52">
        <v>43761</v>
      </c>
      <c r="E65" s="53" t="s">
        <v>978</v>
      </c>
      <c r="F65" s="53" t="s">
        <v>979</v>
      </c>
      <c r="G65" s="54">
        <v>19258.56</v>
      </c>
      <c r="H65" s="52">
        <v>43815</v>
      </c>
    </row>
    <row r="66" spans="1:8" ht="67.5">
      <c r="A66" s="28" t="s">
        <v>579</v>
      </c>
      <c r="B66" s="29" t="s">
        <v>580</v>
      </c>
      <c r="C66" s="48"/>
      <c r="D66" s="49"/>
      <c r="E66" s="50"/>
      <c r="F66" s="50"/>
      <c r="G66" s="51"/>
      <c r="H66" s="49"/>
    </row>
    <row r="67" spans="1:8" ht="40.5">
      <c r="A67" s="28" t="s">
        <v>581</v>
      </c>
      <c r="B67" s="29" t="s">
        <v>582</v>
      </c>
      <c r="C67" s="48"/>
      <c r="D67" s="49"/>
      <c r="E67" s="50"/>
      <c r="F67" s="50"/>
      <c r="G67" s="51"/>
      <c r="H67" s="49"/>
    </row>
    <row r="68" spans="1:8" ht="40.5">
      <c r="A68" s="28" t="s">
        <v>583</v>
      </c>
      <c r="B68" s="29" t="s">
        <v>584</v>
      </c>
      <c r="C68" s="48"/>
      <c r="D68" s="49"/>
      <c r="E68" s="50"/>
      <c r="F68" s="50"/>
      <c r="G68" s="51"/>
      <c r="H68" s="49"/>
    </row>
    <row r="69" spans="1:8" ht="40.5">
      <c r="A69" s="28" t="s">
        <v>585</v>
      </c>
      <c r="B69" s="29" t="s">
        <v>586</v>
      </c>
      <c r="C69" s="48"/>
      <c r="D69" s="49"/>
      <c r="E69" s="50"/>
      <c r="F69" s="50"/>
      <c r="G69" s="51"/>
      <c r="H69" s="49"/>
    </row>
    <row r="70" spans="1:8" ht="54">
      <c r="A70" s="28" t="s">
        <v>587</v>
      </c>
      <c r="B70" s="29" t="s">
        <v>588</v>
      </c>
      <c r="C70" s="48"/>
      <c r="D70" s="49"/>
      <c r="E70" s="50"/>
      <c r="F70" s="50"/>
      <c r="G70" s="51"/>
      <c r="H70" s="49"/>
    </row>
    <row r="71" spans="1:8" ht="40.5">
      <c r="A71" s="28" t="s">
        <v>589</v>
      </c>
      <c r="B71" s="29" t="s">
        <v>590</v>
      </c>
      <c r="C71" s="48"/>
      <c r="D71" s="49"/>
      <c r="E71" s="50"/>
      <c r="F71" s="50"/>
      <c r="G71" s="51"/>
      <c r="H71" s="49"/>
    </row>
    <row r="72" spans="1:8" ht="135">
      <c r="A72" s="28" t="s">
        <v>591</v>
      </c>
      <c r="B72" s="29" t="s">
        <v>592</v>
      </c>
      <c r="C72" s="42" t="s">
        <v>980</v>
      </c>
      <c r="D72" s="52">
        <v>44011</v>
      </c>
      <c r="E72" s="53" t="s">
        <v>946</v>
      </c>
      <c r="F72" s="53" t="s">
        <v>981</v>
      </c>
      <c r="G72" s="54">
        <v>20427.78</v>
      </c>
      <c r="H72" s="52">
        <v>44177</v>
      </c>
    </row>
    <row r="73" spans="1:8" ht="135">
      <c r="A73" s="28" t="s">
        <v>591</v>
      </c>
      <c r="B73" s="29" t="s">
        <v>592</v>
      </c>
      <c r="C73" s="42" t="s">
        <v>958</v>
      </c>
      <c r="D73" s="52">
        <v>43761</v>
      </c>
      <c r="E73" s="53" t="s">
        <v>982</v>
      </c>
      <c r="F73" s="53" t="s">
        <v>983</v>
      </c>
      <c r="G73" s="54">
        <v>19258.56</v>
      </c>
      <c r="H73" s="52">
        <v>43815</v>
      </c>
    </row>
    <row r="74" spans="1:8" ht="229.5">
      <c r="A74" s="28" t="s">
        <v>591</v>
      </c>
      <c r="B74" s="29" t="s">
        <v>592</v>
      </c>
      <c r="C74" s="42" t="s">
        <v>984</v>
      </c>
      <c r="D74" s="52">
        <v>43515</v>
      </c>
      <c r="E74" s="53" t="s">
        <v>985</v>
      </c>
      <c r="F74" s="53" t="s">
        <v>986</v>
      </c>
      <c r="G74" s="54">
        <v>19308.56</v>
      </c>
      <c r="H74" s="52">
        <v>43557</v>
      </c>
    </row>
    <row r="75" spans="1:8" ht="67.5">
      <c r="A75" s="28" t="s">
        <v>593</v>
      </c>
      <c r="B75" s="29" t="s">
        <v>594</v>
      </c>
      <c r="C75" s="48"/>
      <c r="D75" s="49"/>
      <c r="E75" s="50"/>
      <c r="F75" s="50"/>
      <c r="G75" s="51"/>
      <c r="H75" s="49"/>
    </row>
    <row r="76" spans="1:8" ht="40.5">
      <c r="A76" s="28" t="s">
        <v>595</v>
      </c>
      <c r="B76" s="29" t="s">
        <v>596</v>
      </c>
      <c r="C76" s="48"/>
      <c r="D76" s="49"/>
      <c r="E76" s="50"/>
      <c r="F76" s="50"/>
      <c r="G76" s="51"/>
      <c r="H76" s="49"/>
    </row>
    <row r="77" spans="1:8" ht="40.5">
      <c r="A77" s="28" t="s">
        <v>597</v>
      </c>
      <c r="B77" s="29" t="s">
        <v>598</v>
      </c>
      <c r="C77" s="48"/>
      <c r="D77" s="49"/>
      <c r="E77" s="50"/>
      <c r="F77" s="50"/>
      <c r="G77" s="51"/>
      <c r="H77" s="49"/>
    </row>
    <row r="78" spans="1:8" ht="135">
      <c r="A78" s="28" t="s">
        <v>599</v>
      </c>
      <c r="B78" s="31" t="s">
        <v>600</v>
      </c>
      <c r="C78" s="42" t="s">
        <v>958</v>
      </c>
      <c r="D78" s="52">
        <v>44496</v>
      </c>
      <c r="E78" s="53" t="s">
        <v>959</v>
      </c>
      <c r="F78" s="53" t="s">
        <v>960</v>
      </c>
      <c r="G78" s="54">
        <v>34600</v>
      </c>
      <c r="H78" s="52">
        <v>44520</v>
      </c>
    </row>
    <row r="79" spans="1:8" ht="40.5">
      <c r="A79" s="28" t="s">
        <v>601</v>
      </c>
      <c r="B79" s="29" t="s">
        <v>602</v>
      </c>
      <c r="C79" s="48"/>
      <c r="D79" s="49"/>
      <c r="E79" s="50"/>
      <c r="F79" s="50"/>
      <c r="G79" s="51"/>
      <c r="H79" s="49"/>
    </row>
    <row r="80" spans="1:8" ht="54">
      <c r="A80" s="28" t="s">
        <v>603</v>
      </c>
      <c r="B80" s="29" t="s">
        <v>604</v>
      </c>
      <c r="C80" s="48"/>
      <c r="D80" s="49"/>
      <c r="E80" s="50"/>
      <c r="F80" s="50"/>
      <c r="G80" s="51"/>
      <c r="H80" s="49"/>
    </row>
    <row r="81" spans="1:8" ht="40.5">
      <c r="A81" s="28" t="s">
        <v>605</v>
      </c>
      <c r="B81" s="29" t="s">
        <v>606</v>
      </c>
      <c r="C81" s="48"/>
      <c r="D81" s="49"/>
      <c r="E81" s="50"/>
      <c r="F81" s="50"/>
      <c r="G81" s="51"/>
      <c r="H81" s="49"/>
    </row>
    <row r="82" spans="1:8" ht="229.5">
      <c r="A82" s="28" t="s">
        <v>607</v>
      </c>
      <c r="B82" s="29" t="s">
        <v>608</v>
      </c>
      <c r="C82" s="42" t="s">
        <v>987</v>
      </c>
      <c r="D82" s="52">
        <v>43550</v>
      </c>
      <c r="E82" s="53" t="s">
        <v>988</v>
      </c>
      <c r="F82" s="53" t="s">
        <v>989</v>
      </c>
      <c r="G82" s="54">
        <v>84600</v>
      </c>
      <c r="H82" s="52">
        <v>43630</v>
      </c>
    </row>
    <row r="83" spans="1:8" ht="351">
      <c r="A83" s="28" t="s">
        <v>609</v>
      </c>
      <c r="B83" s="29" t="s">
        <v>904</v>
      </c>
      <c r="C83" s="42" t="s">
        <v>990</v>
      </c>
      <c r="D83" s="52">
        <v>43493</v>
      </c>
      <c r="E83" s="53" t="s">
        <v>507</v>
      </c>
      <c r="F83" s="53" t="s">
        <v>991</v>
      </c>
      <c r="G83" s="54">
        <v>73822.22</v>
      </c>
      <c r="H83" s="55">
        <v>43538</v>
      </c>
    </row>
    <row r="84" spans="1:8" ht="409.5">
      <c r="A84" s="28"/>
      <c r="B84" s="29" t="s">
        <v>904</v>
      </c>
      <c r="C84" s="42" t="s">
        <v>1061</v>
      </c>
      <c r="D84" s="52">
        <v>44767</v>
      </c>
      <c r="E84" s="53" t="s">
        <v>1062</v>
      </c>
      <c r="F84" s="53" t="s">
        <v>1063</v>
      </c>
      <c r="G84" s="54">
        <v>1042333.33</v>
      </c>
      <c r="H84" s="55">
        <v>44788</v>
      </c>
    </row>
    <row r="85" spans="1:8" ht="81">
      <c r="A85" s="28" t="s">
        <v>610</v>
      </c>
      <c r="B85" s="29" t="s">
        <v>905</v>
      </c>
      <c r="C85" s="48"/>
      <c r="D85" s="49"/>
      <c r="E85" s="50"/>
      <c r="F85" s="50"/>
      <c r="G85" s="51"/>
      <c r="H85" s="49"/>
    </row>
    <row r="86" spans="1:8" ht="27">
      <c r="A86" s="28" t="s">
        <v>611</v>
      </c>
      <c r="B86" s="29" t="s">
        <v>612</v>
      </c>
      <c r="C86" s="48"/>
      <c r="D86" s="49"/>
      <c r="E86" s="50"/>
      <c r="F86" s="50"/>
      <c r="G86" s="51"/>
      <c r="H86" s="49"/>
    </row>
    <row r="87" spans="1:8" ht="15" customHeight="1">
      <c r="A87" s="85" t="s">
        <v>230</v>
      </c>
      <c r="B87" s="85"/>
      <c r="C87" s="85"/>
      <c r="D87" s="85"/>
      <c r="E87" s="85"/>
      <c r="F87" s="85"/>
      <c r="G87" s="85"/>
      <c r="H87" s="85"/>
    </row>
    <row r="88" spans="1:8" ht="15">
      <c r="A88" s="28" t="s">
        <v>613</v>
      </c>
      <c r="B88" s="29" t="s">
        <v>39</v>
      </c>
      <c r="C88" s="48"/>
      <c r="D88" s="49"/>
      <c r="E88" s="50"/>
      <c r="F88" s="50"/>
      <c r="G88" s="51"/>
      <c r="H88" s="49"/>
    </row>
    <row r="89" spans="1:8" ht="128.25">
      <c r="A89" s="28" t="s">
        <v>614</v>
      </c>
      <c r="B89" s="29" t="s">
        <v>231</v>
      </c>
      <c r="C89" s="56" t="s">
        <v>922</v>
      </c>
      <c r="D89" s="49">
        <v>44693</v>
      </c>
      <c r="E89" s="53" t="s">
        <v>1053</v>
      </c>
      <c r="F89" s="53" t="s">
        <v>1054</v>
      </c>
      <c r="G89" s="54">
        <v>27666.67</v>
      </c>
      <c r="H89" s="52">
        <v>44806</v>
      </c>
    </row>
    <row r="90" spans="1:8" ht="121.5">
      <c r="A90" s="28" t="s">
        <v>615</v>
      </c>
      <c r="B90" s="29" t="s">
        <v>41</v>
      </c>
      <c r="C90" s="42" t="s">
        <v>992</v>
      </c>
      <c r="D90" s="52">
        <v>43825</v>
      </c>
      <c r="E90" s="53" t="s">
        <v>993</v>
      </c>
      <c r="F90" s="53" t="s">
        <v>994</v>
      </c>
      <c r="G90" s="54">
        <v>18256.57</v>
      </c>
      <c r="H90" s="52">
        <v>44191</v>
      </c>
    </row>
    <row r="91" spans="1:8" ht="216">
      <c r="A91" s="28" t="s">
        <v>616</v>
      </c>
      <c r="B91" s="29" t="s">
        <v>43</v>
      </c>
      <c r="C91" s="42" t="s">
        <v>995</v>
      </c>
      <c r="D91" s="52">
        <v>43763</v>
      </c>
      <c r="E91" s="53" t="s">
        <v>996</v>
      </c>
      <c r="F91" s="53" t="s">
        <v>997</v>
      </c>
      <c r="G91" s="54">
        <v>35716.9</v>
      </c>
      <c r="H91" s="52">
        <v>43822</v>
      </c>
    </row>
    <row r="92" spans="1:8" ht="27">
      <c r="A92" s="28" t="s">
        <v>617</v>
      </c>
      <c r="B92" s="29" t="s">
        <v>40</v>
      </c>
      <c r="C92" s="48"/>
      <c r="D92" s="49"/>
      <c r="E92" s="50"/>
      <c r="F92" s="50"/>
      <c r="G92" s="51"/>
      <c r="H92" s="49"/>
    </row>
    <row r="93" spans="1:8" ht="189">
      <c r="A93" s="28" t="s">
        <v>618</v>
      </c>
      <c r="B93" s="29" t="s">
        <v>42</v>
      </c>
      <c r="C93" s="42" t="s">
        <v>998</v>
      </c>
      <c r="D93" s="52">
        <v>43825</v>
      </c>
      <c r="E93" s="53" t="s">
        <v>993</v>
      </c>
      <c r="F93" s="53" t="s">
        <v>994</v>
      </c>
      <c r="G93" s="54">
        <v>50774.26</v>
      </c>
      <c r="H93" s="52">
        <v>44191</v>
      </c>
    </row>
    <row r="94" spans="1:8" ht="15">
      <c r="A94" s="28" t="s">
        <v>619</v>
      </c>
      <c r="B94" s="29" t="s">
        <v>44</v>
      </c>
      <c r="C94" s="48"/>
      <c r="D94" s="49"/>
      <c r="E94" s="50"/>
      <c r="F94" s="57"/>
      <c r="G94" s="51"/>
      <c r="H94" s="49"/>
    </row>
    <row r="95" spans="1:8" ht="362.25">
      <c r="A95" s="28" t="s">
        <v>620</v>
      </c>
      <c r="B95" s="29" t="s">
        <v>621</v>
      </c>
      <c r="C95" s="58" t="s">
        <v>967</v>
      </c>
      <c r="D95" s="52">
        <v>44510</v>
      </c>
      <c r="E95" s="53" t="s">
        <v>968</v>
      </c>
      <c r="F95" s="53" t="s">
        <v>969</v>
      </c>
      <c r="G95" s="54">
        <v>158457.17</v>
      </c>
      <c r="H95" s="52">
        <v>44558</v>
      </c>
    </row>
    <row r="96" spans="1:8" ht="216">
      <c r="A96" s="28" t="s">
        <v>622</v>
      </c>
      <c r="B96" s="29" t="s">
        <v>623</v>
      </c>
      <c r="C96" s="42" t="s">
        <v>961</v>
      </c>
      <c r="D96" s="52">
        <v>44496</v>
      </c>
      <c r="E96" s="53" t="s">
        <v>962</v>
      </c>
      <c r="F96" s="53" t="s">
        <v>963</v>
      </c>
      <c r="G96" s="54">
        <v>44215</v>
      </c>
      <c r="H96" s="52">
        <v>44550</v>
      </c>
    </row>
    <row r="97" spans="1:8" ht="15">
      <c r="A97" s="28" t="s">
        <v>624</v>
      </c>
      <c r="B97" s="29" t="s">
        <v>625</v>
      </c>
      <c r="C97" s="48"/>
      <c r="D97" s="49"/>
      <c r="E97" s="50"/>
      <c r="F97" s="50"/>
      <c r="G97" s="51"/>
      <c r="H97" s="49"/>
    </row>
    <row r="98" spans="1:8" ht="409.5">
      <c r="A98" s="28" t="s">
        <v>626</v>
      </c>
      <c r="B98" s="29" t="s">
        <v>906</v>
      </c>
      <c r="C98" s="74" t="s">
        <v>1050</v>
      </c>
      <c r="D98" s="49">
        <v>44705</v>
      </c>
      <c r="E98" s="50" t="s">
        <v>1051</v>
      </c>
      <c r="F98" s="50" t="s">
        <v>1052</v>
      </c>
      <c r="G98" s="51">
        <v>3289734</v>
      </c>
      <c r="H98" s="49">
        <v>44774</v>
      </c>
    </row>
    <row r="99" spans="1:8" ht="27">
      <c r="A99" s="28" t="s">
        <v>627</v>
      </c>
      <c r="B99" s="29" t="s">
        <v>907</v>
      </c>
      <c r="C99" s="48"/>
      <c r="D99" s="49"/>
      <c r="E99" s="50"/>
      <c r="F99" s="50"/>
      <c r="G99" s="51"/>
      <c r="H99" s="49"/>
    </row>
    <row r="100" spans="1:8" ht="27">
      <c r="A100" s="28" t="s">
        <v>628</v>
      </c>
      <c r="B100" s="29" t="s">
        <v>908</v>
      </c>
      <c r="C100" s="48"/>
      <c r="D100" s="49"/>
      <c r="E100" s="50"/>
      <c r="F100" s="50"/>
      <c r="G100" s="51"/>
      <c r="H100" s="49"/>
    </row>
    <row r="101" spans="1:8" ht="40.5">
      <c r="A101" s="28" t="s">
        <v>629</v>
      </c>
      <c r="B101" s="29" t="s">
        <v>45</v>
      </c>
      <c r="C101" s="48"/>
      <c r="D101" s="49"/>
      <c r="E101" s="50"/>
      <c r="F101" s="50"/>
      <c r="G101" s="51"/>
      <c r="H101" s="49"/>
    </row>
    <row r="102" spans="1:8" ht="27">
      <c r="A102" s="28" t="s">
        <v>630</v>
      </c>
      <c r="B102" s="29" t="s">
        <v>46</v>
      </c>
      <c r="C102" s="48"/>
      <c r="D102" s="49"/>
      <c r="E102" s="50"/>
      <c r="F102" s="50"/>
      <c r="G102" s="51"/>
      <c r="H102" s="49"/>
    </row>
    <row r="103" spans="1:8" ht="27">
      <c r="A103" s="28" t="s">
        <v>631</v>
      </c>
      <c r="B103" s="29" t="s">
        <v>47</v>
      </c>
      <c r="C103" s="48"/>
      <c r="D103" s="49"/>
      <c r="E103" s="50"/>
      <c r="F103" s="50"/>
      <c r="G103" s="51"/>
      <c r="H103" s="49"/>
    </row>
    <row r="104" spans="1:8" ht="15">
      <c r="A104" s="28" t="s">
        <v>632</v>
      </c>
      <c r="B104" s="29" t="s">
        <v>48</v>
      </c>
      <c r="C104" s="48"/>
      <c r="D104" s="49"/>
      <c r="E104" s="50"/>
      <c r="F104" s="50"/>
      <c r="G104" s="51"/>
      <c r="H104" s="49"/>
    </row>
    <row r="105" spans="1:8" ht="27">
      <c r="A105" s="28" t="s">
        <v>633</v>
      </c>
      <c r="B105" s="29" t="s">
        <v>49</v>
      </c>
      <c r="C105" s="48"/>
      <c r="D105" s="49"/>
      <c r="E105" s="50"/>
      <c r="F105" s="50"/>
      <c r="G105" s="51"/>
      <c r="H105" s="49"/>
    </row>
    <row r="106" spans="1:8" ht="27">
      <c r="A106" s="28" t="s">
        <v>634</v>
      </c>
      <c r="B106" s="29" t="s">
        <v>50</v>
      </c>
      <c r="C106" s="48"/>
      <c r="D106" s="49"/>
      <c r="E106" s="50"/>
      <c r="F106" s="50"/>
      <c r="G106" s="51"/>
      <c r="H106" s="49"/>
    </row>
    <row r="107" spans="1:8" ht="135">
      <c r="A107" s="28" t="s">
        <v>635</v>
      </c>
      <c r="B107" s="29" t="s">
        <v>51</v>
      </c>
      <c r="C107" s="42" t="s">
        <v>999</v>
      </c>
      <c r="D107" s="52">
        <v>43823</v>
      </c>
      <c r="E107" s="53" t="s">
        <v>1000</v>
      </c>
      <c r="F107" s="53" t="s">
        <v>1001</v>
      </c>
      <c r="G107" s="54">
        <v>122764.78</v>
      </c>
      <c r="H107" s="52">
        <v>44192</v>
      </c>
    </row>
    <row r="108" spans="1:8" ht="15">
      <c r="A108" s="28" t="s">
        <v>636</v>
      </c>
      <c r="B108" s="29" t="s">
        <v>52</v>
      </c>
      <c r="C108" s="48"/>
      <c r="D108" s="49"/>
      <c r="E108" s="50"/>
      <c r="F108" s="50"/>
      <c r="G108" s="51"/>
      <c r="H108" s="49"/>
    </row>
    <row r="109" spans="1:8" ht="15">
      <c r="A109" s="28" t="s">
        <v>637</v>
      </c>
      <c r="B109" s="29" t="s">
        <v>57</v>
      </c>
      <c r="C109" s="48"/>
      <c r="D109" s="49"/>
      <c r="E109" s="50"/>
      <c r="F109" s="50"/>
      <c r="G109" s="51"/>
      <c r="H109" s="49"/>
    </row>
    <row r="110" spans="1:8" ht="229.5">
      <c r="A110" s="28" t="s">
        <v>638</v>
      </c>
      <c r="B110" s="29" t="s">
        <v>53</v>
      </c>
      <c r="C110" s="42" t="s">
        <v>964</v>
      </c>
      <c r="D110" s="52">
        <v>44502</v>
      </c>
      <c r="E110" s="53" t="s">
        <v>965</v>
      </c>
      <c r="F110" s="53" t="s">
        <v>966</v>
      </c>
      <c r="G110" s="54">
        <v>107460.31</v>
      </c>
      <c r="H110" s="52">
        <v>44555</v>
      </c>
    </row>
    <row r="111" spans="1:8" ht="15">
      <c r="A111" s="28" t="s">
        <v>639</v>
      </c>
      <c r="B111" s="29" t="s">
        <v>58</v>
      </c>
      <c r="C111" s="48"/>
      <c r="D111" s="49"/>
      <c r="E111" s="50"/>
      <c r="F111" s="50"/>
      <c r="G111" s="51"/>
      <c r="H111" s="49"/>
    </row>
    <row r="112" spans="1:8" ht="27">
      <c r="A112" s="28" t="s">
        <v>640</v>
      </c>
      <c r="B112" s="29" t="s">
        <v>641</v>
      </c>
      <c r="C112" s="48"/>
      <c r="D112" s="49"/>
      <c r="E112" s="50"/>
      <c r="F112" s="50"/>
      <c r="G112" s="51"/>
      <c r="H112" s="49"/>
    </row>
    <row r="113" spans="1:8" ht="27">
      <c r="A113" s="28" t="s">
        <v>642</v>
      </c>
      <c r="B113" s="29" t="s">
        <v>643</v>
      </c>
      <c r="C113" s="48"/>
      <c r="D113" s="49"/>
      <c r="E113" s="50"/>
      <c r="F113" s="50"/>
      <c r="G113" s="51"/>
      <c r="H113" s="49"/>
    </row>
    <row r="114" spans="1:8" ht="15">
      <c r="A114" s="28" t="s">
        <v>644</v>
      </c>
      <c r="B114" s="29" t="s">
        <v>59</v>
      </c>
      <c r="C114" s="48"/>
      <c r="D114" s="49"/>
      <c r="E114" s="50"/>
      <c r="F114" s="50"/>
      <c r="G114" s="51"/>
      <c r="H114" s="49"/>
    </row>
    <row r="115" spans="1:8" ht="135">
      <c r="A115" s="28" t="s">
        <v>645</v>
      </c>
      <c r="B115" s="29" t="s">
        <v>646</v>
      </c>
      <c r="C115" s="42" t="s">
        <v>1066</v>
      </c>
      <c r="D115" s="49">
        <v>44574</v>
      </c>
      <c r="E115" s="50" t="s">
        <v>497</v>
      </c>
      <c r="F115" s="53" t="s">
        <v>1067</v>
      </c>
      <c r="G115" s="51">
        <v>249105.38</v>
      </c>
      <c r="H115" s="49">
        <v>44920</v>
      </c>
    </row>
    <row r="116" spans="1:8" ht="162">
      <c r="A116" s="28" t="s">
        <v>645</v>
      </c>
      <c r="B116" s="29" t="s">
        <v>646</v>
      </c>
      <c r="C116" s="42" t="s">
        <v>1065</v>
      </c>
      <c r="D116" s="52">
        <v>44571</v>
      </c>
      <c r="E116" s="53" t="s">
        <v>900</v>
      </c>
      <c r="F116" s="53" t="s">
        <v>1064</v>
      </c>
      <c r="G116" s="54">
        <v>131221.96</v>
      </c>
      <c r="H116" s="52">
        <v>44915</v>
      </c>
    </row>
    <row r="117" spans="1:8" ht="175.5">
      <c r="A117" s="28" t="s">
        <v>645</v>
      </c>
      <c r="B117" s="29" t="s">
        <v>646</v>
      </c>
      <c r="C117" s="42" t="s">
        <v>941</v>
      </c>
      <c r="D117" s="52">
        <v>44571</v>
      </c>
      <c r="E117" s="53" t="s">
        <v>900</v>
      </c>
      <c r="F117" s="53" t="s">
        <v>1064</v>
      </c>
      <c r="G117" s="54">
        <v>90088.52</v>
      </c>
      <c r="H117" s="52">
        <v>44915</v>
      </c>
    </row>
    <row r="118" spans="1:8" ht="216">
      <c r="A118" s="28" t="s">
        <v>645</v>
      </c>
      <c r="B118" s="29" t="s">
        <v>646</v>
      </c>
      <c r="C118" s="42" t="s">
        <v>943</v>
      </c>
      <c r="D118" s="52">
        <v>44354</v>
      </c>
      <c r="E118" s="53" t="s">
        <v>942</v>
      </c>
      <c r="F118" s="53" t="s">
        <v>944</v>
      </c>
      <c r="G118" s="54">
        <v>132547.59</v>
      </c>
      <c r="H118" s="52">
        <v>44550</v>
      </c>
    </row>
    <row r="119" spans="1:8" ht="297">
      <c r="A119" s="28" t="s">
        <v>647</v>
      </c>
      <c r="B119" s="29" t="s">
        <v>648</v>
      </c>
      <c r="C119" s="42" t="s">
        <v>945</v>
      </c>
      <c r="D119" s="59">
        <v>44354</v>
      </c>
      <c r="E119" s="60" t="s">
        <v>946</v>
      </c>
      <c r="F119" s="42" t="s">
        <v>947</v>
      </c>
      <c r="G119" s="54">
        <v>209958.08</v>
      </c>
      <c r="H119" s="61">
        <v>44515</v>
      </c>
    </row>
    <row r="120" spans="1:8" ht="229.5">
      <c r="A120" s="28" t="s">
        <v>647</v>
      </c>
      <c r="B120" s="29" t="s">
        <v>648</v>
      </c>
      <c r="C120" s="42" t="s">
        <v>948</v>
      </c>
      <c r="D120" s="59">
        <v>44354</v>
      </c>
      <c r="E120" s="60" t="s">
        <v>946</v>
      </c>
      <c r="F120" s="42" t="s">
        <v>947</v>
      </c>
      <c r="G120" s="54">
        <v>93630.27</v>
      </c>
      <c r="H120" s="61">
        <v>44515</v>
      </c>
    </row>
    <row r="121" spans="1:8" ht="216">
      <c r="A121" s="28" t="s">
        <v>647</v>
      </c>
      <c r="B121" s="29" t="s">
        <v>648</v>
      </c>
      <c r="C121" s="42" t="s">
        <v>949</v>
      </c>
      <c r="D121" s="59">
        <v>44354</v>
      </c>
      <c r="E121" s="60" t="s">
        <v>946</v>
      </c>
      <c r="F121" s="42" t="s">
        <v>947</v>
      </c>
      <c r="G121" s="54">
        <v>102367.3</v>
      </c>
      <c r="H121" s="61">
        <v>44515</v>
      </c>
    </row>
    <row r="122" spans="1:8" ht="378" customHeight="1">
      <c r="A122" s="28" t="s">
        <v>647</v>
      </c>
      <c r="B122" s="29" t="s">
        <v>648</v>
      </c>
      <c r="C122" s="42" t="s">
        <v>970</v>
      </c>
      <c r="D122" s="52">
        <v>44543</v>
      </c>
      <c r="E122" s="53" t="s">
        <v>971</v>
      </c>
      <c r="F122" s="53" t="s">
        <v>972</v>
      </c>
      <c r="G122" s="54">
        <v>395553.04</v>
      </c>
      <c r="H122" s="52">
        <v>44558</v>
      </c>
    </row>
    <row r="123" spans="1:8" ht="15">
      <c r="A123" s="28" t="s">
        <v>649</v>
      </c>
      <c r="B123" s="29" t="s">
        <v>60</v>
      </c>
      <c r="C123" s="48"/>
      <c r="D123" s="49"/>
      <c r="E123" s="50"/>
      <c r="F123" s="50"/>
      <c r="G123" s="51"/>
      <c r="H123" s="49"/>
    </row>
    <row r="124" spans="1:8" ht="27">
      <c r="A124" s="28" t="s">
        <v>650</v>
      </c>
      <c r="B124" s="29" t="s">
        <v>909</v>
      </c>
      <c r="C124" s="48"/>
      <c r="D124" s="49"/>
      <c r="E124" s="50"/>
      <c r="F124" s="50"/>
      <c r="G124" s="51"/>
      <c r="H124" s="49"/>
    </row>
    <row r="125" spans="1:8" ht="27">
      <c r="A125" s="28" t="s">
        <v>914</v>
      </c>
      <c r="B125" s="40" t="s">
        <v>910</v>
      </c>
      <c r="C125" s="48"/>
      <c r="D125" s="49"/>
      <c r="E125" s="50"/>
      <c r="F125" s="50"/>
      <c r="G125" s="51"/>
      <c r="H125" s="49"/>
    </row>
    <row r="126" spans="1:8" ht="40.5">
      <c r="A126" s="28" t="s">
        <v>915</v>
      </c>
      <c r="B126" s="40" t="s">
        <v>911</v>
      </c>
      <c r="C126" s="48"/>
      <c r="D126" s="49"/>
      <c r="E126" s="50"/>
      <c r="F126" s="50"/>
      <c r="G126" s="51"/>
      <c r="H126" s="49"/>
    </row>
    <row r="127" spans="1:8" ht="81">
      <c r="A127" s="28" t="s">
        <v>651</v>
      </c>
      <c r="B127" s="29" t="s">
        <v>55</v>
      </c>
      <c r="C127" s="42" t="s">
        <v>930</v>
      </c>
      <c r="D127" s="52">
        <v>44207</v>
      </c>
      <c r="E127" s="53" t="s">
        <v>931</v>
      </c>
      <c r="F127" s="53" t="s">
        <v>932</v>
      </c>
      <c r="G127" s="54">
        <v>178.51</v>
      </c>
      <c r="H127" s="52">
        <v>44557</v>
      </c>
    </row>
    <row r="128" spans="1:8" ht="81">
      <c r="A128" s="28" t="s">
        <v>652</v>
      </c>
      <c r="B128" s="29" t="s">
        <v>62</v>
      </c>
      <c r="C128" s="42" t="s">
        <v>933</v>
      </c>
      <c r="D128" s="52">
        <v>44207</v>
      </c>
      <c r="E128" s="53" t="s">
        <v>931</v>
      </c>
      <c r="F128" s="53" t="s">
        <v>932</v>
      </c>
      <c r="G128" s="54">
        <v>165.38</v>
      </c>
      <c r="H128" s="52">
        <v>44557</v>
      </c>
    </row>
    <row r="129" spans="1:8" ht="81">
      <c r="A129" s="28" t="s">
        <v>653</v>
      </c>
      <c r="B129" s="29" t="s">
        <v>54</v>
      </c>
      <c r="C129" s="42" t="s">
        <v>934</v>
      </c>
      <c r="D129" s="52">
        <v>44207</v>
      </c>
      <c r="E129" s="53" t="s">
        <v>931</v>
      </c>
      <c r="F129" s="53" t="s">
        <v>932</v>
      </c>
      <c r="G129" s="54">
        <v>244.78</v>
      </c>
      <c r="H129" s="52">
        <v>44557</v>
      </c>
    </row>
    <row r="130" spans="1:8" ht="81">
      <c r="A130" s="28" t="s">
        <v>654</v>
      </c>
      <c r="B130" s="29" t="s">
        <v>61</v>
      </c>
      <c r="C130" s="42" t="s">
        <v>935</v>
      </c>
      <c r="D130" s="52">
        <v>44207</v>
      </c>
      <c r="E130" s="53" t="s">
        <v>931</v>
      </c>
      <c r="F130" s="53" t="s">
        <v>932</v>
      </c>
      <c r="G130" s="54">
        <v>250.33</v>
      </c>
      <c r="H130" s="52">
        <v>44557</v>
      </c>
    </row>
    <row r="131" spans="1:8" ht="40.5">
      <c r="A131" s="28" t="s">
        <v>655</v>
      </c>
      <c r="B131" s="29" t="s">
        <v>56</v>
      </c>
      <c r="C131" s="42" t="s">
        <v>936</v>
      </c>
      <c r="D131" s="52">
        <v>44207</v>
      </c>
      <c r="E131" s="53" t="s">
        <v>937</v>
      </c>
      <c r="F131" s="53" t="s">
        <v>938</v>
      </c>
      <c r="G131" s="54">
        <v>34828.47</v>
      </c>
      <c r="H131" s="52">
        <v>44285</v>
      </c>
    </row>
    <row r="132" spans="1:8" ht="27">
      <c r="A132" s="28" t="s">
        <v>655</v>
      </c>
      <c r="B132" s="29" t="s">
        <v>56</v>
      </c>
      <c r="C132" s="42"/>
      <c r="D132" s="52">
        <v>44693</v>
      </c>
      <c r="E132" s="53" t="s">
        <v>1049</v>
      </c>
      <c r="F132" s="73" t="s">
        <v>1048</v>
      </c>
      <c r="G132" s="54">
        <v>76154.67</v>
      </c>
      <c r="H132" s="52">
        <v>44761</v>
      </c>
    </row>
    <row r="133" spans="1:8" ht="40.5">
      <c r="A133" s="28" t="s">
        <v>656</v>
      </c>
      <c r="B133" s="29" t="s">
        <v>63</v>
      </c>
      <c r="C133" s="42" t="s">
        <v>939</v>
      </c>
      <c r="D133" s="52">
        <v>44207</v>
      </c>
      <c r="E133" s="53" t="s">
        <v>937</v>
      </c>
      <c r="F133" s="73" t="s">
        <v>938</v>
      </c>
      <c r="G133" s="54">
        <v>38076.27</v>
      </c>
      <c r="H133" s="52">
        <v>44285</v>
      </c>
    </row>
    <row r="134" spans="1:8" ht="27">
      <c r="A134" s="28" t="s">
        <v>656</v>
      </c>
      <c r="B134" s="29" t="s">
        <v>63</v>
      </c>
      <c r="C134" s="42"/>
      <c r="D134" s="52">
        <v>44693</v>
      </c>
      <c r="E134" s="53" t="s">
        <v>1049</v>
      </c>
      <c r="F134" s="73" t="s">
        <v>1048</v>
      </c>
      <c r="G134" s="54">
        <v>91797.33</v>
      </c>
      <c r="H134" s="52">
        <v>44761</v>
      </c>
    </row>
    <row r="135" spans="1:8" ht="27">
      <c r="A135" s="28" t="s">
        <v>657</v>
      </c>
      <c r="B135" s="29" t="s">
        <v>64</v>
      </c>
      <c r="C135" s="48"/>
      <c r="D135" s="49"/>
      <c r="E135" s="50"/>
      <c r="F135" s="50"/>
      <c r="G135" s="51"/>
      <c r="H135" s="49"/>
    </row>
    <row r="136" spans="1:8" ht="15">
      <c r="A136" s="28" t="s">
        <v>658</v>
      </c>
      <c r="B136" s="29" t="s">
        <v>232</v>
      </c>
      <c r="C136" s="48"/>
      <c r="D136" s="49"/>
      <c r="E136" s="50"/>
      <c r="F136" s="50"/>
      <c r="G136" s="51"/>
      <c r="H136" s="49"/>
    </row>
    <row r="137" spans="1:8" ht="27">
      <c r="A137" s="28" t="s">
        <v>659</v>
      </c>
      <c r="B137" s="29" t="s">
        <v>233</v>
      </c>
      <c r="C137" s="48"/>
      <c r="D137" s="49"/>
      <c r="E137" s="50"/>
      <c r="F137" s="50"/>
      <c r="G137" s="51"/>
      <c r="H137" s="49"/>
    </row>
    <row r="138" spans="1:8" ht="54" customHeight="1">
      <c r="A138" s="28" t="s">
        <v>660</v>
      </c>
      <c r="B138" s="29" t="s">
        <v>661</v>
      </c>
      <c r="C138" s="48"/>
      <c r="D138" s="49"/>
      <c r="E138" s="50"/>
      <c r="F138" s="50"/>
      <c r="G138" s="51"/>
      <c r="H138" s="49"/>
    </row>
    <row r="139" spans="1:8" ht="15">
      <c r="A139" s="28" t="s">
        <v>662</v>
      </c>
      <c r="B139" s="29" t="s">
        <v>65</v>
      </c>
      <c r="C139" s="48"/>
      <c r="D139" s="49"/>
      <c r="E139" s="50"/>
      <c r="F139" s="50"/>
      <c r="G139" s="51"/>
      <c r="H139" s="49"/>
    </row>
    <row r="140" spans="1:8" ht="108">
      <c r="A140" s="28" t="s">
        <v>663</v>
      </c>
      <c r="B140" s="29" t="s">
        <v>66</v>
      </c>
      <c r="C140" s="42" t="s">
        <v>923</v>
      </c>
      <c r="D140" s="49">
        <v>44692</v>
      </c>
      <c r="E140" s="50" t="s">
        <v>1068</v>
      </c>
      <c r="F140" s="53" t="s">
        <v>1069</v>
      </c>
      <c r="G140" s="54">
        <v>17766.67</v>
      </c>
      <c r="H140" s="52">
        <v>44920</v>
      </c>
    </row>
    <row r="141" spans="1:8" ht="15">
      <c r="A141" s="28" t="s">
        <v>664</v>
      </c>
      <c r="B141" s="29" t="s">
        <v>67</v>
      </c>
      <c r="C141" s="48"/>
      <c r="D141" s="49"/>
      <c r="E141" s="50"/>
      <c r="F141" s="50"/>
      <c r="G141" s="51"/>
      <c r="H141" s="49"/>
    </row>
    <row r="142" spans="1:8" ht="15">
      <c r="A142" s="28" t="s">
        <v>665</v>
      </c>
      <c r="B142" s="29" t="s">
        <v>68</v>
      </c>
      <c r="C142" s="48"/>
      <c r="D142" s="49"/>
      <c r="E142" s="50"/>
      <c r="F142" s="50"/>
      <c r="G142" s="51"/>
      <c r="H142" s="49"/>
    </row>
    <row r="143" spans="1:8" ht="15">
      <c r="A143" s="28" t="s">
        <v>666</v>
      </c>
      <c r="B143" s="29" t="s">
        <v>69</v>
      </c>
      <c r="C143" s="48"/>
      <c r="D143" s="49"/>
      <c r="E143" s="50"/>
      <c r="F143" s="50"/>
      <c r="G143" s="51"/>
      <c r="H143" s="49"/>
    </row>
    <row r="144" spans="1:8" ht="15">
      <c r="A144" s="28" t="s">
        <v>667</v>
      </c>
      <c r="B144" s="29" t="s">
        <v>70</v>
      </c>
      <c r="C144" s="48"/>
      <c r="D144" s="49"/>
      <c r="E144" s="50"/>
      <c r="F144" s="50"/>
      <c r="G144" s="51"/>
      <c r="H144" s="49"/>
    </row>
    <row r="145" spans="1:8" ht="40.5">
      <c r="A145" s="28" t="s">
        <v>668</v>
      </c>
      <c r="B145" s="29" t="s">
        <v>669</v>
      </c>
      <c r="C145" s="48"/>
      <c r="D145" s="49"/>
      <c r="E145" s="50"/>
      <c r="F145" s="50"/>
      <c r="G145" s="51"/>
      <c r="H145" s="49"/>
    </row>
    <row r="146" spans="1:8" ht="15">
      <c r="A146" s="28" t="s">
        <v>670</v>
      </c>
      <c r="B146" s="29" t="s">
        <v>71</v>
      </c>
      <c r="C146" s="48"/>
      <c r="D146" s="49"/>
      <c r="E146" s="50"/>
      <c r="F146" s="50"/>
      <c r="G146" s="51"/>
      <c r="H146" s="49"/>
    </row>
    <row r="147" spans="1:8" ht="54">
      <c r="A147" s="28" t="s">
        <v>671</v>
      </c>
      <c r="B147" s="29" t="s">
        <v>234</v>
      </c>
      <c r="C147" s="48"/>
      <c r="D147" s="49"/>
      <c r="E147" s="50"/>
      <c r="F147" s="50"/>
      <c r="G147" s="51"/>
      <c r="H147" s="49"/>
    </row>
    <row r="148" spans="1:8" ht="108">
      <c r="A148" s="28" t="s">
        <v>672</v>
      </c>
      <c r="B148" s="29" t="s">
        <v>72</v>
      </c>
      <c r="C148" s="48"/>
      <c r="D148" s="49"/>
      <c r="E148" s="50"/>
      <c r="F148" s="50"/>
      <c r="G148" s="51"/>
      <c r="H148" s="49"/>
    </row>
    <row r="149" spans="1:8" ht="40.5">
      <c r="A149" s="28" t="s">
        <v>226</v>
      </c>
      <c r="B149" s="29" t="s">
        <v>888</v>
      </c>
      <c r="C149" s="48"/>
      <c r="D149" s="49"/>
      <c r="E149" s="50"/>
      <c r="F149" s="50"/>
      <c r="G149" s="51"/>
      <c r="H149" s="49"/>
    </row>
    <row r="150" spans="1:8" ht="27">
      <c r="A150" s="28" t="s">
        <v>226</v>
      </c>
      <c r="B150" s="29" t="s">
        <v>889</v>
      </c>
      <c r="C150" s="48"/>
      <c r="D150" s="49"/>
      <c r="E150" s="50"/>
      <c r="F150" s="50"/>
      <c r="G150" s="51"/>
      <c r="H150" s="49"/>
    </row>
    <row r="151" spans="1:8" ht="27">
      <c r="A151" s="28" t="s">
        <v>226</v>
      </c>
      <c r="B151" s="29" t="s">
        <v>890</v>
      </c>
      <c r="C151" s="48"/>
      <c r="D151" s="49"/>
      <c r="E151" s="50"/>
      <c r="F151" s="50"/>
      <c r="G151" s="51"/>
      <c r="H151" s="49"/>
    </row>
    <row r="152" spans="1:8" ht="27">
      <c r="A152" s="28" t="s">
        <v>226</v>
      </c>
      <c r="B152" s="29" t="s">
        <v>891</v>
      </c>
      <c r="C152" s="48"/>
      <c r="D152" s="49"/>
      <c r="E152" s="50"/>
      <c r="F152" s="50"/>
      <c r="G152" s="51"/>
      <c r="H152" s="49"/>
    </row>
    <row r="153" spans="1:8" ht="40.5">
      <c r="A153" s="28" t="s">
        <v>226</v>
      </c>
      <c r="B153" s="29" t="s">
        <v>892</v>
      </c>
      <c r="C153" s="48"/>
      <c r="D153" s="49"/>
      <c r="E153" s="50"/>
      <c r="F153" s="50"/>
      <c r="G153" s="51"/>
      <c r="H153" s="49"/>
    </row>
    <row r="154" spans="1:8" ht="27">
      <c r="A154" s="28" t="s">
        <v>226</v>
      </c>
      <c r="B154" s="29" t="s">
        <v>893</v>
      </c>
      <c r="C154" s="48"/>
      <c r="D154" s="49"/>
      <c r="E154" s="50"/>
      <c r="F154" s="50"/>
      <c r="G154" s="51"/>
      <c r="H154" s="49"/>
    </row>
    <row r="155" spans="1:8" ht="40.5">
      <c r="A155" s="28" t="s">
        <v>226</v>
      </c>
      <c r="B155" s="29" t="s">
        <v>894</v>
      </c>
      <c r="C155" s="48"/>
      <c r="D155" s="49"/>
      <c r="E155" s="50"/>
      <c r="F155" s="50"/>
      <c r="G155" s="51"/>
      <c r="H155" s="49"/>
    </row>
    <row r="156" spans="1:8" ht="27">
      <c r="A156" s="28" t="s">
        <v>226</v>
      </c>
      <c r="B156" s="29" t="s">
        <v>895</v>
      </c>
      <c r="C156" s="48"/>
      <c r="D156" s="49"/>
      <c r="E156" s="50"/>
      <c r="F156" s="50"/>
      <c r="G156" s="51"/>
      <c r="H156" s="49"/>
    </row>
    <row r="157" spans="1:8" ht="40.5">
      <c r="A157" s="28" t="s">
        <v>226</v>
      </c>
      <c r="B157" s="29" t="s">
        <v>896</v>
      </c>
      <c r="C157" s="48"/>
      <c r="D157" s="49"/>
      <c r="E157" s="50"/>
      <c r="F157" s="50"/>
      <c r="G157" s="51"/>
      <c r="H157" s="49"/>
    </row>
    <row r="158" spans="1:8" ht="27">
      <c r="A158" s="28" t="s">
        <v>226</v>
      </c>
      <c r="B158" s="29" t="s">
        <v>897</v>
      </c>
      <c r="C158" s="48"/>
      <c r="D158" s="49"/>
      <c r="E158" s="50"/>
      <c r="F158" s="50"/>
      <c r="G158" s="51"/>
      <c r="H158" s="49"/>
    </row>
    <row r="159" spans="1:8" ht="40.5">
      <c r="A159" s="28" t="s">
        <v>226</v>
      </c>
      <c r="B159" s="29" t="s">
        <v>898</v>
      </c>
      <c r="C159" s="48"/>
      <c r="D159" s="49"/>
      <c r="E159" s="50"/>
      <c r="F159" s="50"/>
      <c r="G159" s="51"/>
      <c r="H159" s="49"/>
    </row>
    <row r="160" spans="1:8" ht="27">
      <c r="A160" s="28" t="s">
        <v>226</v>
      </c>
      <c r="B160" s="29" t="s">
        <v>899</v>
      </c>
      <c r="C160" s="48"/>
      <c r="D160" s="49"/>
      <c r="E160" s="50"/>
      <c r="F160" s="50"/>
      <c r="G160" s="51"/>
      <c r="H160" s="49"/>
    </row>
    <row r="161" spans="1:8" ht="40.5">
      <c r="A161" s="28" t="s">
        <v>673</v>
      </c>
      <c r="B161" s="29" t="s">
        <v>73</v>
      </c>
      <c r="C161" s="48"/>
      <c r="D161" s="49"/>
      <c r="E161" s="50"/>
      <c r="F161" s="50"/>
      <c r="G161" s="51"/>
      <c r="H161" s="49"/>
    </row>
    <row r="162" spans="1:8" ht="15">
      <c r="A162" s="28" t="s">
        <v>674</v>
      </c>
      <c r="B162" s="29" t="s">
        <v>74</v>
      </c>
      <c r="C162" s="48"/>
      <c r="D162" s="49"/>
      <c r="E162" s="50"/>
      <c r="F162" s="50"/>
      <c r="G162" s="51"/>
      <c r="H162" s="49"/>
    </row>
    <row r="163" spans="1:8" ht="27">
      <c r="A163" s="28" t="s">
        <v>675</v>
      </c>
      <c r="B163" s="29" t="s">
        <v>235</v>
      </c>
      <c r="C163" s="48"/>
      <c r="D163" s="49"/>
      <c r="E163" s="50"/>
      <c r="F163" s="50"/>
      <c r="G163" s="51"/>
      <c r="H163" s="49"/>
    </row>
    <row r="164" spans="1:8" ht="15">
      <c r="A164" s="28" t="s">
        <v>676</v>
      </c>
      <c r="B164" s="29" t="s">
        <v>80</v>
      </c>
      <c r="C164" s="48"/>
      <c r="D164" s="49"/>
      <c r="E164" s="50"/>
      <c r="F164" s="50"/>
      <c r="G164" s="51"/>
      <c r="H164" s="49"/>
    </row>
    <row r="165" spans="1:8" ht="15">
      <c r="A165" s="28" t="s">
        <v>677</v>
      </c>
      <c r="B165" s="29" t="s">
        <v>81</v>
      </c>
      <c r="C165" s="48"/>
      <c r="D165" s="49"/>
      <c r="E165" s="50"/>
      <c r="F165" s="50"/>
      <c r="G165" s="51"/>
      <c r="H165" s="49"/>
    </row>
    <row r="166" spans="1:8" ht="15">
      <c r="A166" s="28" t="s">
        <v>678</v>
      </c>
      <c r="B166" s="29" t="s">
        <v>84</v>
      </c>
      <c r="C166" s="48"/>
      <c r="D166" s="49"/>
      <c r="E166" s="50"/>
      <c r="F166" s="50"/>
      <c r="G166" s="51"/>
      <c r="H166" s="49"/>
    </row>
    <row r="167" spans="1:8" ht="27">
      <c r="A167" s="28" t="s">
        <v>679</v>
      </c>
      <c r="B167" s="29" t="s">
        <v>86</v>
      </c>
      <c r="C167" s="48"/>
      <c r="D167" s="49"/>
      <c r="E167" s="50"/>
      <c r="F167" s="50"/>
      <c r="G167" s="51"/>
      <c r="H167" s="49"/>
    </row>
    <row r="168" spans="1:8" ht="40.5">
      <c r="A168" s="28" t="s">
        <v>680</v>
      </c>
      <c r="B168" s="29" t="s">
        <v>681</v>
      </c>
      <c r="C168" s="48"/>
      <c r="D168" s="49"/>
      <c r="E168" s="50"/>
      <c r="F168" s="50"/>
      <c r="G168" s="51"/>
      <c r="H168" s="49"/>
    </row>
    <row r="169" spans="1:8" ht="15">
      <c r="A169" s="28" t="s">
        <v>682</v>
      </c>
      <c r="B169" s="29" t="s">
        <v>87</v>
      </c>
      <c r="C169" s="48"/>
      <c r="D169" s="49"/>
      <c r="E169" s="50"/>
      <c r="F169" s="50"/>
      <c r="G169" s="51"/>
      <c r="H169" s="49"/>
    </row>
    <row r="170" spans="1:8" ht="15">
      <c r="A170" s="28" t="s">
        <v>683</v>
      </c>
      <c r="B170" s="29" t="s">
        <v>88</v>
      </c>
      <c r="C170" s="48"/>
      <c r="D170" s="49"/>
      <c r="E170" s="50"/>
      <c r="F170" s="50"/>
      <c r="G170" s="51"/>
      <c r="H170" s="49"/>
    </row>
    <row r="171" spans="1:8" ht="15">
      <c r="A171" s="28" t="s">
        <v>684</v>
      </c>
      <c r="B171" s="29" t="s">
        <v>89</v>
      </c>
      <c r="C171" s="48"/>
      <c r="D171" s="49"/>
      <c r="E171" s="50"/>
      <c r="F171" s="50"/>
      <c r="G171" s="51"/>
      <c r="H171" s="49"/>
    </row>
    <row r="172" spans="1:8" ht="94.5">
      <c r="A172" s="28" t="s">
        <v>685</v>
      </c>
      <c r="B172" s="29" t="s">
        <v>90</v>
      </c>
      <c r="C172" s="42" t="s">
        <v>1002</v>
      </c>
      <c r="D172" s="52">
        <v>43760</v>
      </c>
      <c r="E172" s="53" t="s">
        <v>1003</v>
      </c>
      <c r="F172" s="53" t="s">
        <v>1004</v>
      </c>
      <c r="G172" s="54">
        <v>20754.49</v>
      </c>
      <c r="H172" s="52">
        <v>43790</v>
      </c>
    </row>
    <row r="173" spans="1:8" ht="15">
      <c r="A173" s="28" t="s">
        <v>686</v>
      </c>
      <c r="B173" s="29" t="s">
        <v>91</v>
      </c>
      <c r="C173" s="48"/>
      <c r="D173" s="49"/>
      <c r="E173" s="50"/>
      <c r="F173" s="50"/>
      <c r="G173" s="51"/>
      <c r="H173" s="49"/>
    </row>
    <row r="174" spans="1:8" ht="15">
      <c r="A174" s="28" t="s">
        <v>687</v>
      </c>
      <c r="B174" s="29" t="s">
        <v>92</v>
      </c>
      <c r="C174" s="48"/>
      <c r="D174" s="49"/>
      <c r="E174" s="50"/>
      <c r="F174" s="50"/>
      <c r="G174" s="51"/>
      <c r="H174" s="49"/>
    </row>
    <row r="175" spans="1:8" ht="15">
      <c r="A175" s="28" t="s">
        <v>688</v>
      </c>
      <c r="B175" s="29" t="s">
        <v>93</v>
      </c>
      <c r="C175" s="48"/>
      <c r="D175" s="49"/>
      <c r="E175" s="50"/>
      <c r="F175" s="50"/>
      <c r="G175" s="51"/>
      <c r="H175" s="49"/>
    </row>
    <row r="176" spans="1:8" ht="15">
      <c r="A176" s="28" t="s">
        <v>689</v>
      </c>
      <c r="B176" s="29" t="s">
        <v>94</v>
      </c>
      <c r="C176" s="48"/>
      <c r="D176" s="49"/>
      <c r="E176" s="50"/>
      <c r="F176" s="50"/>
      <c r="G176" s="51"/>
      <c r="H176" s="49"/>
    </row>
    <row r="177" spans="1:8" ht="15">
      <c r="A177" s="28" t="s">
        <v>690</v>
      </c>
      <c r="B177" s="29" t="s">
        <v>95</v>
      </c>
      <c r="C177" s="48"/>
      <c r="D177" s="49"/>
      <c r="E177" s="50"/>
      <c r="F177" s="50"/>
      <c r="G177" s="51"/>
      <c r="H177" s="49"/>
    </row>
    <row r="178" spans="1:8" ht="27">
      <c r="A178" s="28" t="s">
        <v>691</v>
      </c>
      <c r="B178" s="29" t="s">
        <v>96</v>
      </c>
      <c r="C178" s="48"/>
      <c r="D178" s="49"/>
      <c r="E178" s="50"/>
      <c r="F178" s="50"/>
      <c r="G178" s="51"/>
      <c r="H178" s="49"/>
    </row>
    <row r="179" spans="1:8" ht="27">
      <c r="A179" s="28" t="s">
        <v>692</v>
      </c>
      <c r="B179" s="29" t="s">
        <v>97</v>
      </c>
      <c r="C179" s="48"/>
      <c r="D179" s="49"/>
      <c r="E179" s="50"/>
      <c r="F179" s="50"/>
      <c r="G179" s="51"/>
      <c r="H179" s="49"/>
    </row>
    <row r="180" spans="1:8" ht="15">
      <c r="A180" s="28" t="s">
        <v>693</v>
      </c>
      <c r="B180" s="29" t="s">
        <v>98</v>
      </c>
      <c r="C180" s="48"/>
      <c r="D180" s="49"/>
      <c r="E180" s="50"/>
      <c r="F180" s="50"/>
      <c r="G180" s="51"/>
      <c r="H180" s="49"/>
    </row>
    <row r="181" spans="1:8" ht="27">
      <c r="A181" s="28" t="s">
        <v>694</v>
      </c>
      <c r="B181" s="29" t="s">
        <v>99</v>
      </c>
      <c r="C181" s="48"/>
      <c r="D181" s="49"/>
      <c r="E181" s="50"/>
      <c r="F181" s="50"/>
      <c r="G181" s="51"/>
      <c r="H181" s="49"/>
    </row>
    <row r="182" spans="1:8" ht="15">
      <c r="A182" s="28" t="s">
        <v>695</v>
      </c>
      <c r="B182" s="29" t="s">
        <v>100</v>
      </c>
      <c r="C182" s="48"/>
      <c r="D182" s="49"/>
      <c r="E182" s="50"/>
      <c r="F182" s="50"/>
      <c r="G182" s="51"/>
      <c r="H182" s="49"/>
    </row>
    <row r="183" spans="1:8" ht="15">
      <c r="A183" s="28" t="s">
        <v>696</v>
      </c>
      <c r="B183" s="31" t="s">
        <v>101</v>
      </c>
      <c r="C183" s="48"/>
      <c r="D183" s="49"/>
      <c r="E183" s="50"/>
      <c r="F183" s="50"/>
      <c r="G183" s="51"/>
      <c r="H183" s="49"/>
    </row>
    <row r="184" spans="1:8" ht="15">
      <c r="A184" s="28" t="s">
        <v>697</v>
      </c>
      <c r="B184" s="31" t="s">
        <v>102</v>
      </c>
      <c r="C184" s="48"/>
      <c r="D184" s="49"/>
      <c r="E184" s="50"/>
      <c r="F184" s="50"/>
      <c r="G184" s="51"/>
      <c r="H184" s="49"/>
    </row>
    <row r="185" spans="1:8" ht="27">
      <c r="A185" s="28" t="s">
        <v>698</v>
      </c>
      <c r="B185" s="31" t="s">
        <v>103</v>
      </c>
      <c r="C185" s="48"/>
      <c r="D185" s="49"/>
      <c r="E185" s="50"/>
      <c r="F185" s="50"/>
      <c r="G185" s="51"/>
      <c r="H185" s="49"/>
    </row>
    <row r="186" spans="1:8" ht="15">
      <c r="A186" s="28" t="s">
        <v>699</v>
      </c>
      <c r="B186" s="31" t="s">
        <v>104</v>
      </c>
      <c r="C186" s="48"/>
      <c r="D186" s="49"/>
      <c r="E186" s="50"/>
      <c r="F186" s="50"/>
      <c r="G186" s="51"/>
      <c r="H186" s="49"/>
    </row>
    <row r="187" spans="1:8" ht="15">
      <c r="A187" s="28" t="s">
        <v>700</v>
      </c>
      <c r="B187" s="31" t="s">
        <v>105</v>
      </c>
      <c r="C187" s="48"/>
      <c r="D187" s="49"/>
      <c r="E187" s="50"/>
      <c r="F187" s="50"/>
      <c r="G187" s="51"/>
      <c r="H187" s="49"/>
    </row>
    <row r="188" spans="1:8" ht="27">
      <c r="A188" s="28" t="s">
        <v>701</v>
      </c>
      <c r="B188" s="31" t="s">
        <v>106</v>
      </c>
      <c r="C188" s="48"/>
      <c r="D188" s="49"/>
      <c r="E188" s="50"/>
      <c r="F188" s="50"/>
      <c r="G188" s="51"/>
      <c r="H188" s="49"/>
    </row>
    <row r="189" spans="1:8" ht="94.5">
      <c r="A189" s="28" t="s">
        <v>702</v>
      </c>
      <c r="B189" s="31" t="s">
        <v>107</v>
      </c>
      <c r="C189" s="42" t="s">
        <v>927</v>
      </c>
      <c r="D189" s="52">
        <v>44207</v>
      </c>
      <c r="E189" s="53" t="s">
        <v>928</v>
      </c>
      <c r="F189" s="53" t="s">
        <v>929</v>
      </c>
      <c r="G189" s="54">
        <v>28163.2</v>
      </c>
      <c r="H189" s="52">
        <v>44557</v>
      </c>
    </row>
    <row r="190" spans="1:8" ht="27">
      <c r="A190" s="28" t="s">
        <v>703</v>
      </c>
      <c r="B190" s="31" t="s">
        <v>236</v>
      </c>
      <c r="C190" s="48"/>
      <c r="D190" s="49"/>
      <c r="E190" s="50"/>
      <c r="F190" s="50"/>
      <c r="G190" s="51"/>
      <c r="H190" s="49"/>
    </row>
    <row r="191" spans="1:8" ht="40.5">
      <c r="A191" s="28" t="s">
        <v>704</v>
      </c>
      <c r="B191" s="31" t="s">
        <v>108</v>
      </c>
      <c r="C191" s="42" t="s">
        <v>940</v>
      </c>
      <c r="D191" s="52">
        <v>44726</v>
      </c>
      <c r="E191" s="53" t="s">
        <v>1071</v>
      </c>
      <c r="F191" s="53" t="s">
        <v>1070</v>
      </c>
      <c r="G191" s="54">
        <v>6316.67</v>
      </c>
      <c r="H191" s="52">
        <v>44913</v>
      </c>
    </row>
    <row r="192" spans="1:8" ht="15">
      <c r="A192" s="28" t="s">
        <v>705</v>
      </c>
      <c r="B192" s="31" t="s">
        <v>109</v>
      </c>
      <c r="C192" s="48"/>
      <c r="D192" s="49"/>
      <c r="E192" s="50"/>
      <c r="F192" s="50"/>
      <c r="G192" s="51"/>
      <c r="H192" s="49"/>
    </row>
    <row r="193" spans="1:8" ht="40.5">
      <c r="A193" s="28" t="s">
        <v>706</v>
      </c>
      <c r="B193" s="31" t="s">
        <v>110</v>
      </c>
      <c r="C193" s="42" t="s">
        <v>940</v>
      </c>
      <c r="D193" s="52">
        <v>44726</v>
      </c>
      <c r="E193" s="53" t="s">
        <v>1071</v>
      </c>
      <c r="F193" s="53" t="s">
        <v>1070</v>
      </c>
      <c r="G193" s="54">
        <v>8200</v>
      </c>
      <c r="H193" s="52">
        <v>44913</v>
      </c>
    </row>
    <row r="194" spans="1:8" ht="40.5">
      <c r="A194" s="28" t="s">
        <v>707</v>
      </c>
      <c r="B194" s="31" t="s">
        <v>111</v>
      </c>
      <c r="C194" s="42" t="s">
        <v>940</v>
      </c>
      <c r="D194" s="52">
        <v>44726</v>
      </c>
      <c r="E194" s="53" t="s">
        <v>1071</v>
      </c>
      <c r="F194" s="53" t="s">
        <v>1070</v>
      </c>
      <c r="G194" s="54">
        <v>7310</v>
      </c>
      <c r="H194" s="52">
        <v>44913</v>
      </c>
    </row>
    <row r="195" spans="1:8" ht="15">
      <c r="A195" s="28" t="s">
        <v>708</v>
      </c>
      <c r="B195" s="31" t="s">
        <v>112</v>
      </c>
      <c r="C195" s="48"/>
      <c r="D195" s="49"/>
      <c r="E195" s="50"/>
      <c r="F195" s="50"/>
      <c r="G195" s="51"/>
      <c r="H195" s="49"/>
    </row>
    <row r="196" spans="1:8" ht="15">
      <c r="A196" s="28" t="s">
        <v>709</v>
      </c>
      <c r="B196" s="31" t="s">
        <v>113</v>
      </c>
      <c r="C196" s="48"/>
      <c r="D196" s="49"/>
      <c r="E196" s="50"/>
      <c r="F196" s="50"/>
      <c r="G196" s="51"/>
      <c r="H196" s="49"/>
    </row>
    <row r="197" spans="1:8" ht="15">
      <c r="A197" s="28" t="s">
        <v>710</v>
      </c>
      <c r="B197" s="31" t="s">
        <v>114</v>
      </c>
      <c r="C197" s="48"/>
      <c r="D197" s="49"/>
      <c r="E197" s="50"/>
      <c r="F197" s="50"/>
      <c r="G197" s="51"/>
      <c r="H197" s="49"/>
    </row>
    <row r="198" spans="1:8" ht="15">
      <c r="A198" s="28" t="s">
        <v>711</v>
      </c>
      <c r="B198" s="31" t="s">
        <v>115</v>
      </c>
      <c r="C198" s="48"/>
      <c r="D198" s="49"/>
      <c r="E198" s="50"/>
      <c r="F198" s="50"/>
      <c r="G198" s="51"/>
      <c r="H198" s="49"/>
    </row>
    <row r="199" spans="1:8" ht="15">
      <c r="A199" s="28" t="s">
        <v>712</v>
      </c>
      <c r="B199" s="31" t="s">
        <v>116</v>
      </c>
      <c r="C199" s="48"/>
      <c r="D199" s="49"/>
      <c r="E199" s="50"/>
      <c r="F199" s="50"/>
      <c r="G199" s="51"/>
      <c r="H199" s="49"/>
    </row>
    <row r="200" spans="1:8" ht="27">
      <c r="A200" s="28" t="s">
        <v>713</v>
      </c>
      <c r="B200" s="31" t="s">
        <v>117</v>
      </c>
      <c r="C200" s="48"/>
      <c r="D200" s="49"/>
      <c r="E200" s="50"/>
      <c r="F200" s="50"/>
      <c r="G200" s="51"/>
      <c r="H200" s="49"/>
    </row>
    <row r="201" spans="1:8" ht="15">
      <c r="A201" s="28" t="s">
        <v>714</v>
      </c>
      <c r="B201" s="31" t="s">
        <v>118</v>
      </c>
      <c r="C201" s="48"/>
      <c r="D201" s="49"/>
      <c r="E201" s="50"/>
      <c r="F201" s="50"/>
      <c r="G201" s="51"/>
      <c r="H201" s="49"/>
    </row>
    <row r="202" spans="1:8" ht="15">
      <c r="A202" s="28" t="s">
        <v>715</v>
      </c>
      <c r="B202" s="31" t="s">
        <v>75</v>
      </c>
      <c r="C202" s="48"/>
      <c r="D202" s="49"/>
      <c r="E202" s="50"/>
      <c r="F202" s="50"/>
      <c r="G202" s="51"/>
      <c r="H202" s="49"/>
    </row>
    <row r="203" spans="1:8" ht="15">
      <c r="A203" s="28" t="s">
        <v>716</v>
      </c>
      <c r="B203" s="31" t="s">
        <v>76</v>
      </c>
      <c r="C203" s="48"/>
      <c r="D203" s="49"/>
      <c r="E203" s="50"/>
      <c r="F203" s="50"/>
      <c r="G203" s="51"/>
      <c r="H203" s="49"/>
    </row>
    <row r="204" spans="1:8" ht="15">
      <c r="A204" s="28" t="s">
        <v>717</v>
      </c>
      <c r="B204" s="31" t="s">
        <v>77</v>
      </c>
      <c r="C204" s="48"/>
      <c r="D204" s="49"/>
      <c r="E204" s="50"/>
      <c r="F204" s="50"/>
      <c r="G204" s="51"/>
      <c r="H204" s="49"/>
    </row>
    <row r="205" spans="1:8" ht="15">
      <c r="A205" s="28" t="s">
        <v>718</v>
      </c>
      <c r="B205" s="31" t="s">
        <v>78</v>
      </c>
      <c r="C205" s="48"/>
      <c r="D205" s="49"/>
      <c r="E205" s="50"/>
      <c r="F205" s="50"/>
      <c r="G205" s="51"/>
      <c r="H205" s="49"/>
    </row>
    <row r="206" spans="1:8" ht="27">
      <c r="A206" s="28" t="s">
        <v>719</v>
      </c>
      <c r="B206" s="31" t="s">
        <v>79</v>
      </c>
      <c r="C206" s="48"/>
      <c r="D206" s="49"/>
      <c r="E206" s="50"/>
      <c r="F206" s="50"/>
      <c r="G206" s="51"/>
      <c r="H206" s="49"/>
    </row>
    <row r="207" spans="1:8" ht="15">
      <c r="A207" s="28" t="s">
        <v>720</v>
      </c>
      <c r="B207" s="31" t="s">
        <v>82</v>
      </c>
      <c r="C207" s="48"/>
      <c r="D207" s="49"/>
      <c r="E207" s="50"/>
      <c r="F207" s="50"/>
      <c r="G207" s="51"/>
      <c r="H207" s="49"/>
    </row>
    <row r="208" spans="1:8" ht="15">
      <c r="A208" s="28" t="s">
        <v>721</v>
      </c>
      <c r="B208" s="31" t="s">
        <v>83</v>
      </c>
      <c r="C208" s="48"/>
      <c r="D208" s="49"/>
      <c r="E208" s="50"/>
      <c r="F208" s="50"/>
      <c r="G208" s="51"/>
      <c r="H208" s="49"/>
    </row>
    <row r="209" spans="1:8" ht="15">
      <c r="A209" s="28" t="s">
        <v>722</v>
      </c>
      <c r="B209" s="31" t="s">
        <v>85</v>
      </c>
      <c r="C209" s="48"/>
      <c r="D209" s="49"/>
      <c r="E209" s="50"/>
      <c r="F209" s="50"/>
      <c r="G209" s="51"/>
      <c r="H209" s="49"/>
    </row>
    <row r="210" spans="1:8" ht="40.5">
      <c r="A210" s="28" t="s">
        <v>913</v>
      </c>
      <c r="B210" s="31" t="s">
        <v>912</v>
      </c>
      <c r="C210" s="48"/>
      <c r="D210" s="49"/>
      <c r="E210" s="50"/>
      <c r="F210" s="50"/>
      <c r="G210" s="51"/>
      <c r="H210" s="49"/>
    </row>
    <row r="211" spans="1:8" ht="27">
      <c r="A211" s="28" t="s">
        <v>226</v>
      </c>
      <c r="B211" s="31" t="s">
        <v>119</v>
      </c>
      <c r="C211" s="48"/>
      <c r="D211" s="49"/>
      <c r="E211" s="50"/>
      <c r="F211" s="50"/>
      <c r="G211" s="51"/>
      <c r="H211" s="49"/>
    </row>
    <row r="212" spans="1:8" ht="15">
      <c r="A212" s="28" t="s">
        <v>226</v>
      </c>
      <c r="B212" s="31" t="s">
        <v>120</v>
      </c>
      <c r="C212" s="48"/>
      <c r="D212" s="49"/>
      <c r="E212" s="50"/>
      <c r="F212" s="50"/>
      <c r="G212" s="51"/>
      <c r="H212" s="49"/>
    </row>
    <row r="213" spans="1:8" ht="15">
      <c r="A213" s="28" t="s">
        <v>226</v>
      </c>
      <c r="B213" s="31" t="s">
        <v>121</v>
      </c>
      <c r="C213" s="48"/>
      <c r="D213" s="49"/>
      <c r="E213" s="50"/>
      <c r="F213" s="50"/>
      <c r="G213" s="51"/>
      <c r="H213" s="49"/>
    </row>
    <row r="214" spans="1:8" ht="27">
      <c r="A214" s="28" t="s">
        <v>226</v>
      </c>
      <c r="B214" s="31" t="s">
        <v>122</v>
      </c>
      <c r="C214" s="48"/>
      <c r="D214" s="49"/>
      <c r="E214" s="50"/>
      <c r="F214" s="50"/>
      <c r="G214" s="51"/>
      <c r="H214" s="49"/>
    </row>
    <row r="215" spans="1:8" ht="15">
      <c r="A215" s="28" t="s">
        <v>226</v>
      </c>
      <c r="B215" s="31" t="s">
        <v>123</v>
      </c>
      <c r="C215" s="48"/>
      <c r="D215" s="49"/>
      <c r="E215" s="50"/>
      <c r="F215" s="50"/>
      <c r="G215" s="51"/>
      <c r="H215" s="49"/>
    </row>
    <row r="216" spans="1:8" ht="15">
      <c r="A216" s="28" t="s">
        <v>226</v>
      </c>
      <c r="B216" s="31" t="s">
        <v>124</v>
      </c>
      <c r="C216" s="48"/>
      <c r="D216" s="49"/>
      <c r="E216" s="50"/>
      <c r="F216" s="50"/>
      <c r="G216" s="51"/>
      <c r="H216" s="49"/>
    </row>
    <row r="217" spans="1:8" ht="15">
      <c r="A217" s="28" t="s">
        <v>226</v>
      </c>
      <c r="B217" s="31" t="s">
        <v>125</v>
      </c>
      <c r="C217" s="48"/>
      <c r="D217" s="49"/>
      <c r="E217" s="50"/>
      <c r="F217" s="50"/>
      <c r="G217" s="51"/>
      <c r="H217" s="49"/>
    </row>
    <row r="218" spans="1:8" ht="15">
      <c r="A218" s="28" t="s">
        <v>226</v>
      </c>
      <c r="B218" s="31" t="s">
        <v>237</v>
      </c>
      <c r="C218" s="48"/>
      <c r="D218" s="49"/>
      <c r="E218" s="50"/>
      <c r="F218" s="50"/>
      <c r="G218" s="51"/>
      <c r="H218" s="49"/>
    </row>
    <row r="219" spans="1:8" ht="15">
      <c r="A219" s="28" t="s">
        <v>226</v>
      </c>
      <c r="B219" s="31" t="s">
        <v>126</v>
      </c>
      <c r="C219" s="48"/>
      <c r="D219" s="49"/>
      <c r="E219" s="50"/>
      <c r="F219" s="50"/>
      <c r="G219" s="51"/>
      <c r="H219" s="49"/>
    </row>
    <row r="220" spans="1:8" ht="15">
      <c r="A220" s="28" t="s">
        <v>226</v>
      </c>
      <c r="B220" s="31" t="s">
        <v>127</v>
      </c>
      <c r="C220" s="48"/>
      <c r="D220" s="49"/>
      <c r="E220" s="50"/>
      <c r="F220" s="50"/>
      <c r="G220" s="51"/>
      <c r="H220" s="49"/>
    </row>
    <row r="221" spans="1:8" ht="15">
      <c r="A221" s="28" t="s">
        <v>226</v>
      </c>
      <c r="B221" s="31" t="s">
        <v>238</v>
      </c>
      <c r="C221" s="48"/>
      <c r="D221" s="49"/>
      <c r="E221" s="50"/>
      <c r="F221" s="50"/>
      <c r="G221" s="51"/>
      <c r="H221" s="49"/>
    </row>
    <row r="222" spans="1:8" ht="15">
      <c r="A222" s="28" t="s">
        <v>226</v>
      </c>
      <c r="B222" s="31" t="s">
        <v>239</v>
      </c>
      <c r="C222" s="48"/>
      <c r="D222" s="49"/>
      <c r="E222" s="50"/>
      <c r="F222" s="50"/>
      <c r="G222" s="51"/>
      <c r="H222" s="49"/>
    </row>
    <row r="223" spans="1:8" ht="15">
      <c r="A223" s="28" t="s">
        <v>240</v>
      </c>
      <c r="B223" s="31" t="s">
        <v>723</v>
      </c>
      <c r="C223" s="48"/>
      <c r="D223" s="49"/>
      <c r="E223" s="50"/>
      <c r="F223" s="50"/>
      <c r="G223" s="51"/>
      <c r="H223" s="49"/>
    </row>
    <row r="224" spans="1:8" ht="15" customHeight="1">
      <c r="A224" s="85" t="s">
        <v>241</v>
      </c>
      <c r="B224" s="85"/>
      <c r="C224" s="85"/>
      <c r="D224" s="85"/>
      <c r="E224" s="85"/>
      <c r="F224" s="85"/>
      <c r="G224" s="85"/>
      <c r="H224" s="85"/>
    </row>
    <row r="225" spans="1:8" ht="40.5">
      <c r="A225" s="28" t="s">
        <v>724</v>
      </c>
      <c r="B225" s="31" t="s">
        <v>725</v>
      </c>
      <c r="C225" s="42" t="s">
        <v>1005</v>
      </c>
      <c r="D225" s="44">
        <v>43829</v>
      </c>
      <c r="E225" s="45">
        <v>399</v>
      </c>
      <c r="F225" s="53" t="s">
        <v>1006</v>
      </c>
      <c r="G225" s="62">
        <v>6800</v>
      </c>
      <c r="H225" s="52">
        <v>44193</v>
      </c>
    </row>
    <row r="226" spans="1:8" ht="40.5">
      <c r="A226" s="28" t="s">
        <v>724</v>
      </c>
      <c r="B226" s="31" t="s">
        <v>725</v>
      </c>
      <c r="C226" s="46" t="s">
        <v>1007</v>
      </c>
      <c r="D226" s="44">
        <v>43829</v>
      </c>
      <c r="E226" s="45">
        <v>399</v>
      </c>
      <c r="F226" s="53" t="s">
        <v>1006</v>
      </c>
      <c r="G226" s="62">
        <v>7600</v>
      </c>
      <c r="H226" s="52">
        <v>44193</v>
      </c>
    </row>
    <row r="227" spans="1:8" ht="27">
      <c r="A227" s="28" t="s">
        <v>724</v>
      </c>
      <c r="B227" s="31" t="s">
        <v>725</v>
      </c>
      <c r="C227" s="46" t="s">
        <v>1008</v>
      </c>
      <c r="D227" s="44">
        <v>43829</v>
      </c>
      <c r="E227" s="45">
        <v>399</v>
      </c>
      <c r="F227" s="53" t="s">
        <v>1006</v>
      </c>
      <c r="G227" s="62">
        <v>6800</v>
      </c>
      <c r="H227" s="52">
        <v>44193</v>
      </c>
    </row>
    <row r="228" spans="1:8" ht="27">
      <c r="A228" s="28" t="s">
        <v>724</v>
      </c>
      <c r="B228" s="31" t="s">
        <v>725</v>
      </c>
      <c r="C228" s="46" t="s">
        <v>1009</v>
      </c>
      <c r="D228" s="44">
        <v>43829</v>
      </c>
      <c r="E228" s="45">
        <v>399</v>
      </c>
      <c r="F228" s="53" t="s">
        <v>1006</v>
      </c>
      <c r="G228" s="62">
        <v>8650</v>
      </c>
      <c r="H228" s="52">
        <v>44193</v>
      </c>
    </row>
    <row r="229" spans="1:8" ht="27">
      <c r="A229" s="28" t="s">
        <v>724</v>
      </c>
      <c r="B229" s="31" t="s">
        <v>725</v>
      </c>
      <c r="C229" s="46" t="s">
        <v>1010</v>
      </c>
      <c r="D229" s="44">
        <v>43829</v>
      </c>
      <c r="E229" s="45">
        <v>399</v>
      </c>
      <c r="F229" s="53" t="s">
        <v>1006</v>
      </c>
      <c r="G229" s="62">
        <v>9500</v>
      </c>
      <c r="H229" s="52">
        <v>44193</v>
      </c>
    </row>
    <row r="230" spans="1:8" ht="40.5">
      <c r="A230" s="28" t="s">
        <v>724</v>
      </c>
      <c r="B230" s="31" t="s">
        <v>725</v>
      </c>
      <c r="C230" s="46" t="s">
        <v>1011</v>
      </c>
      <c r="D230" s="44">
        <v>43829</v>
      </c>
      <c r="E230" s="45">
        <v>399</v>
      </c>
      <c r="F230" s="53" t="s">
        <v>1006</v>
      </c>
      <c r="G230" s="62">
        <v>7106.67</v>
      </c>
      <c r="H230" s="52">
        <v>44193</v>
      </c>
    </row>
    <row r="231" spans="1:8" ht="175.5">
      <c r="A231" s="28" t="s">
        <v>726</v>
      </c>
      <c r="B231" s="31" t="s">
        <v>727</v>
      </c>
      <c r="C231" s="48" t="s">
        <v>924</v>
      </c>
      <c r="D231" s="44">
        <v>44207</v>
      </c>
      <c r="E231" s="45">
        <v>3</v>
      </c>
      <c r="F231" s="63" t="s">
        <v>925</v>
      </c>
      <c r="G231" s="54">
        <v>4648.11</v>
      </c>
      <c r="H231" s="52">
        <v>44555</v>
      </c>
    </row>
    <row r="232" spans="1:8" ht="40.5">
      <c r="A232" s="28" t="s">
        <v>728</v>
      </c>
      <c r="B232" s="31" t="s">
        <v>729</v>
      </c>
      <c r="C232" s="48"/>
      <c r="D232" s="49"/>
      <c r="E232" s="50"/>
      <c r="F232" s="50"/>
      <c r="G232" s="51"/>
      <c r="H232" s="49"/>
    </row>
    <row r="233" spans="1:8" ht="27">
      <c r="A233" s="28" t="s">
        <v>730</v>
      </c>
      <c r="B233" s="31" t="s">
        <v>731</v>
      </c>
      <c r="C233" s="48"/>
      <c r="D233" s="49"/>
      <c r="E233" s="50"/>
      <c r="F233" s="50"/>
      <c r="G233" s="51"/>
      <c r="H233" s="49"/>
    </row>
    <row r="234" spans="1:8" ht="40.5">
      <c r="A234" s="28" t="s">
        <v>732</v>
      </c>
      <c r="B234" s="31" t="s">
        <v>733</v>
      </c>
      <c r="C234" s="48"/>
      <c r="D234" s="49"/>
      <c r="E234" s="50"/>
      <c r="F234" s="50"/>
      <c r="G234" s="51"/>
      <c r="H234" s="49"/>
    </row>
    <row r="235" spans="1:8" ht="27">
      <c r="A235" s="28" t="s">
        <v>734</v>
      </c>
      <c r="B235" s="31" t="s">
        <v>129</v>
      </c>
      <c r="C235" s="42" t="s">
        <v>1012</v>
      </c>
      <c r="D235" s="44">
        <v>43829</v>
      </c>
      <c r="E235" s="45">
        <v>399</v>
      </c>
      <c r="F235" s="53" t="s">
        <v>1006</v>
      </c>
      <c r="G235" s="62">
        <v>9133.33</v>
      </c>
      <c r="H235" s="52">
        <v>44193</v>
      </c>
    </row>
    <row r="236" spans="1:8" ht="27">
      <c r="A236" s="28" t="s">
        <v>735</v>
      </c>
      <c r="B236" s="31" t="s">
        <v>736</v>
      </c>
      <c r="C236" s="48"/>
      <c r="D236" s="49"/>
      <c r="E236" s="50"/>
      <c r="F236" s="50"/>
      <c r="G236" s="51"/>
      <c r="H236" s="49"/>
    </row>
    <row r="237" spans="1:8" ht="40.5">
      <c r="A237" s="28" t="s">
        <v>737</v>
      </c>
      <c r="B237" s="29" t="s">
        <v>128</v>
      </c>
      <c r="C237" s="48"/>
      <c r="D237" s="49"/>
      <c r="E237" s="50"/>
      <c r="F237" s="50"/>
      <c r="G237" s="51"/>
      <c r="H237" s="49"/>
    </row>
    <row r="238" spans="1:8" ht="40.5">
      <c r="A238" s="28" t="s">
        <v>738</v>
      </c>
      <c r="B238" s="31" t="s">
        <v>739</v>
      </c>
      <c r="C238" s="42" t="s">
        <v>1013</v>
      </c>
      <c r="D238" s="44">
        <v>43829</v>
      </c>
      <c r="E238" s="45">
        <v>399</v>
      </c>
      <c r="F238" s="53" t="s">
        <v>1006</v>
      </c>
      <c r="G238" s="62">
        <v>6860</v>
      </c>
      <c r="H238" s="52">
        <v>44193</v>
      </c>
    </row>
    <row r="239" spans="1:8" ht="40.5">
      <c r="A239" s="28" t="s">
        <v>738</v>
      </c>
      <c r="B239" s="31" t="s">
        <v>739</v>
      </c>
      <c r="C239" s="42" t="s">
        <v>1014</v>
      </c>
      <c r="D239" s="44">
        <v>43829</v>
      </c>
      <c r="E239" s="45">
        <v>399</v>
      </c>
      <c r="F239" s="53" t="s">
        <v>1006</v>
      </c>
      <c r="G239" s="62">
        <v>7680</v>
      </c>
      <c r="H239" s="52">
        <v>44193</v>
      </c>
    </row>
    <row r="240" spans="1:8" ht="27">
      <c r="A240" s="28" t="s">
        <v>738</v>
      </c>
      <c r="B240" s="31" t="s">
        <v>739</v>
      </c>
      <c r="C240" s="42" t="s">
        <v>1015</v>
      </c>
      <c r="D240" s="44">
        <v>43829</v>
      </c>
      <c r="E240" s="45">
        <v>399</v>
      </c>
      <c r="F240" s="53" t="s">
        <v>1006</v>
      </c>
      <c r="G240" s="62">
        <v>9216.67</v>
      </c>
      <c r="H240" s="52">
        <v>44193</v>
      </c>
    </row>
    <row r="241" spans="1:8" ht="27">
      <c r="A241" s="28" t="s">
        <v>738</v>
      </c>
      <c r="B241" s="31" t="s">
        <v>739</v>
      </c>
      <c r="C241" s="42" t="s">
        <v>1016</v>
      </c>
      <c r="D241" s="44">
        <v>43829</v>
      </c>
      <c r="E241" s="45">
        <v>399</v>
      </c>
      <c r="F241" s="53" t="s">
        <v>1006</v>
      </c>
      <c r="G241" s="62">
        <v>9866.67</v>
      </c>
      <c r="H241" s="52">
        <v>44193</v>
      </c>
    </row>
    <row r="242" spans="1:8" ht="27">
      <c r="A242" s="28" t="s">
        <v>738</v>
      </c>
      <c r="B242" s="31" t="s">
        <v>739</v>
      </c>
      <c r="C242" s="42" t="s">
        <v>1017</v>
      </c>
      <c r="D242" s="44">
        <v>43829</v>
      </c>
      <c r="E242" s="45">
        <v>399</v>
      </c>
      <c r="F242" s="53" t="s">
        <v>1006</v>
      </c>
      <c r="G242" s="62">
        <v>6983.33</v>
      </c>
      <c r="H242" s="52">
        <v>44193</v>
      </c>
    </row>
    <row r="243" spans="1:8" ht="162">
      <c r="A243" s="28" t="s">
        <v>740</v>
      </c>
      <c r="B243" s="31" t="s">
        <v>741</v>
      </c>
      <c r="C243" s="48" t="s">
        <v>926</v>
      </c>
      <c r="D243" s="44">
        <v>44207</v>
      </c>
      <c r="E243" s="45">
        <v>3</v>
      </c>
      <c r="F243" s="63" t="s">
        <v>925</v>
      </c>
      <c r="G243" s="54">
        <v>5146.64</v>
      </c>
      <c r="H243" s="52">
        <v>44555</v>
      </c>
    </row>
    <row r="244" spans="1:8" ht="27">
      <c r="A244" s="28" t="s">
        <v>742</v>
      </c>
      <c r="B244" s="31" t="s">
        <v>743</v>
      </c>
      <c r="C244" s="48"/>
      <c r="D244" s="49"/>
      <c r="E244" s="50"/>
      <c r="F244" s="50"/>
      <c r="G244" s="51"/>
      <c r="H244" s="49"/>
    </row>
    <row r="245" spans="1:8" ht="40.5">
      <c r="A245" s="28" t="s">
        <v>744</v>
      </c>
      <c r="B245" s="31" t="s">
        <v>745</v>
      </c>
      <c r="C245" s="48"/>
      <c r="D245" s="49"/>
      <c r="E245" s="50"/>
      <c r="F245" s="50"/>
      <c r="G245" s="51"/>
      <c r="H245" s="49"/>
    </row>
    <row r="246" spans="1:8" ht="27">
      <c r="A246" s="28" t="s">
        <v>746</v>
      </c>
      <c r="B246" s="31" t="s">
        <v>747</v>
      </c>
      <c r="C246" s="48"/>
      <c r="D246" s="49"/>
      <c r="E246" s="50"/>
      <c r="F246" s="50"/>
      <c r="G246" s="51"/>
      <c r="H246" s="49"/>
    </row>
    <row r="247" spans="1:8" ht="15" customHeight="1">
      <c r="A247" s="90" t="s">
        <v>242</v>
      </c>
      <c r="B247" s="90"/>
      <c r="C247" s="90"/>
      <c r="D247" s="90"/>
      <c r="E247" s="90"/>
      <c r="F247" s="90"/>
      <c r="G247" s="90"/>
      <c r="H247" s="90"/>
    </row>
    <row r="248" spans="1:8" ht="67.5">
      <c r="A248" s="28" t="s">
        <v>748</v>
      </c>
      <c r="B248" s="29" t="s">
        <v>130</v>
      </c>
      <c r="C248" s="42" t="s">
        <v>1018</v>
      </c>
      <c r="D248" s="52">
        <v>43788</v>
      </c>
      <c r="E248" s="53" t="s">
        <v>1019</v>
      </c>
      <c r="F248" s="53" t="s">
        <v>1020</v>
      </c>
      <c r="G248" s="54">
        <v>22183.33</v>
      </c>
      <c r="H248" s="52">
        <v>43815</v>
      </c>
    </row>
    <row r="249" spans="1:8" ht="81">
      <c r="A249" s="28" t="s">
        <v>749</v>
      </c>
      <c r="B249" s="29" t="s">
        <v>131</v>
      </c>
      <c r="C249" s="42" t="s">
        <v>1021</v>
      </c>
      <c r="D249" s="52">
        <v>43774</v>
      </c>
      <c r="E249" s="53" t="s">
        <v>1022</v>
      </c>
      <c r="F249" s="53" t="s">
        <v>1023</v>
      </c>
      <c r="G249" s="54">
        <v>10307.35</v>
      </c>
      <c r="H249" s="52">
        <v>43797</v>
      </c>
    </row>
    <row r="250" spans="1:8" ht="27">
      <c r="A250" s="28" t="s">
        <v>750</v>
      </c>
      <c r="B250" s="29" t="s">
        <v>132</v>
      </c>
      <c r="C250" s="48"/>
      <c r="D250" s="49"/>
      <c r="E250" s="50"/>
      <c r="F250" s="50"/>
      <c r="G250" s="51"/>
      <c r="H250" s="49"/>
    </row>
    <row r="251" spans="1:8" ht="40.5">
      <c r="A251" s="28" t="s">
        <v>751</v>
      </c>
      <c r="B251" s="29" t="s">
        <v>133</v>
      </c>
      <c r="C251" s="42" t="s">
        <v>1024</v>
      </c>
      <c r="D251" s="52">
        <v>43493</v>
      </c>
      <c r="E251" s="53" t="s">
        <v>1025</v>
      </c>
      <c r="F251" s="53" t="s">
        <v>1026</v>
      </c>
      <c r="G251" s="64" t="s">
        <v>1027</v>
      </c>
      <c r="H251" s="52">
        <v>43815</v>
      </c>
    </row>
    <row r="252" spans="1:8" ht="54">
      <c r="A252" s="28" t="s">
        <v>752</v>
      </c>
      <c r="B252" s="29" t="s">
        <v>134</v>
      </c>
      <c r="C252" s="42" t="s">
        <v>1028</v>
      </c>
      <c r="D252" s="52">
        <v>43493</v>
      </c>
      <c r="E252" s="53" t="s">
        <v>1025</v>
      </c>
      <c r="F252" s="53" t="s">
        <v>1029</v>
      </c>
      <c r="G252" s="54">
        <v>1128.83</v>
      </c>
      <c r="H252" s="52">
        <v>43815</v>
      </c>
    </row>
    <row r="253" spans="1:8" ht="409.5">
      <c r="A253" s="28" t="s">
        <v>753</v>
      </c>
      <c r="B253" s="29" t="s">
        <v>135</v>
      </c>
      <c r="C253" s="42" t="s">
        <v>1058</v>
      </c>
      <c r="D253" s="52">
        <v>44795</v>
      </c>
      <c r="E253" s="53" t="s">
        <v>1059</v>
      </c>
      <c r="F253" s="53" t="s">
        <v>1060</v>
      </c>
      <c r="G253" s="54">
        <v>39983</v>
      </c>
      <c r="H253" s="52">
        <v>44811</v>
      </c>
    </row>
    <row r="254" spans="1:8" ht="54">
      <c r="A254" s="28" t="s">
        <v>753</v>
      </c>
      <c r="B254" s="29" t="s">
        <v>135</v>
      </c>
      <c r="C254" s="42" t="s">
        <v>1030</v>
      </c>
      <c r="D254" s="52">
        <v>43493</v>
      </c>
      <c r="E254" s="53" t="s">
        <v>1025</v>
      </c>
      <c r="F254" s="53" t="s">
        <v>1029</v>
      </c>
      <c r="G254" s="54">
        <v>470.27</v>
      </c>
      <c r="H254" s="52">
        <v>43815</v>
      </c>
    </row>
    <row r="255" spans="1:8" ht="15" customHeight="1">
      <c r="A255" s="85" t="s">
        <v>243</v>
      </c>
      <c r="B255" s="85"/>
      <c r="C255" s="85"/>
      <c r="D255" s="85"/>
      <c r="E255" s="85"/>
      <c r="F255" s="85"/>
      <c r="G255" s="85"/>
      <c r="H255" s="85"/>
    </row>
    <row r="256" spans="1:8" ht="15">
      <c r="A256" s="28" t="s">
        <v>754</v>
      </c>
      <c r="B256" s="29" t="s">
        <v>136</v>
      </c>
      <c r="C256" s="48"/>
      <c r="D256" s="49"/>
      <c r="E256" s="50"/>
      <c r="F256" s="50"/>
      <c r="G256" s="51"/>
      <c r="H256" s="49"/>
    </row>
    <row r="257" spans="1:8" ht="15">
      <c r="A257" s="28" t="s">
        <v>755</v>
      </c>
      <c r="B257" s="29" t="s">
        <v>137</v>
      </c>
      <c r="C257" s="48"/>
      <c r="D257" s="49"/>
      <c r="E257" s="50"/>
      <c r="F257" s="50"/>
      <c r="G257" s="51"/>
      <c r="H257" s="49"/>
    </row>
    <row r="258" spans="1:8" ht="15">
      <c r="A258" s="28" t="s">
        <v>756</v>
      </c>
      <c r="B258" s="29" t="s">
        <v>138</v>
      </c>
      <c r="C258" s="48"/>
      <c r="D258" s="49"/>
      <c r="E258" s="50"/>
      <c r="F258" s="50"/>
      <c r="G258" s="51"/>
      <c r="H258" s="49"/>
    </row>
    <row r="259" spans="1:8" ht="27">
      <c r="A259" s="28" t="s">
        <v>757</v>
      </c>
      <c r="B259" s="29" t="s">
        <v>139</v>
      </c>
      <c r="C259" s="48"/>
      <c r="D259" s="49"/>
      <c r="E259" s="50"/>
      <c r="F259" s="50"/>
      <c r="G259" s="51"/>
      <c r="H259" s="49"/>
    </row>
    <row r="260" spans="1:8" ht="15">
      <c r="A260" s="28" t="s">
        <v>758</v>
      </c>
      <c r="B260" s="29" t="s">
        <v>140</v>
      </c>
      <c r="C260" s="48"/>
      <c r="D260" s="49"/>
      <c r="E260" s="50"/>
      <c r="F260" s="50"/>
      <c r="G260" s="51"/>
      <c r="H260" s="49"/>
    </row>
    <row r="261" spans="1:8" ht="15">
      <c r="A261" s="28" t="s">
        <v>759</v>
      </c>
      <c r="B261" s="29" t="s">
        <v>141</v>
      </c>
      <c r="C261" s="48"/>
      <c r="D261" s="49"/>
      <c r="E261" s="50"/>
      <c r="F261" s="50"/>
      <c r="G261" s="51"/>
      <c r="H261" s="49"/>
    </row>
    <row r="262" spans="1:8" ht="15">
      <c r="A262" s="28" t="s">
        <v>760</v>
      </c>
      <c r="B262" s="29" t="s">
        <v>142</v>
      </c>
      <c r="C262" s="48"/>
      <c r="D262" s="49"/>
      <c r="E262" s="50"/>
      <c r="F262" s="50"/>
      <c r="G262" s="51"/>
      <c r="H262" s="49"/>
    </row>
    <row r="263" spans="1:8" ht="15">
      <c r="A263" s="28" t="s">
        <v>761</v>
      </c>
      <c r="B263" s="29" t="s">
        <v>143</v>
      </c>
      <c r="C263" s="48"/>
      <c r="D263" s="49"/>
      <c r="E263" s="50"/>
      <c r="F263" s="50"/>
      <c r="G263" s="51"/>
      <c r="H263" s="49"/>
    </row>
    <row r="264" spans="1:8" ht="27">
      <c r="A264" s="28" t="s">
        <v>762</v>
      </c>
      <c r="B264" s="29" t="s">
        <v>763</v>
      </c>
      <c r="C264" s="48"/>
      <c r="D264" s="49"/>
      <c r="E264" s="50"/>
      <c r="F264" s="50"/>
      <c r="G264" s="51"/>
      <c r="H264" s="49"/>
    </row>
    <row r="265" spans="1:8" ht="40.5">
      <c r="A265" s="28" t="s">
        <v>764</v>
      </c>
      <c r="B265" s="29" t="s">
        <v>765</v>
      </c>
      <c r="C265" s="48"/>
      <c r="D265" s="49"/>
      <c r="E265" s="50"/>
      <c r="F265" s="50"/>
      <c r="G265" s="51"/>
      <c r="H265" s="49"/>
    </row>
    <row r="266" spans="1:8" ht="15" customHeight="1">
      <c r="A266" s="85" t="s">
        <v>244</v>
      </c>
      <c r="B266" s="85"/>
      <c r="C266" s="85"/>
      <c r="D266" s="85"/>
      <c r="E266" s="85"/>
      <c r="F266" s="85"/>
      <c r="G266" s="85"/>
      <c r="H266" s="85"/>
    </row>
    <row r="267" spans="1:8" ht="40.5">
      <c r="A267" s="28" t="s">
        <v>766</v>
      </c>
      <c r="B267" s="29" t="s">
        <v>916</v>
      </c>
      <c r="C267" s="48"/>
      <c r="D267" s="49"/>
      <c r="E267" s="50"/>
      <c r="F267" s="50"/>
      <c r="G267" s="51"/>
      <c r="H267" s="49"/>
    </row>
    <row r="268" spans="1:8" ht="15">
      <c r="A268" s="28" t="s">
        <v>767</v>
      </c>
      <c r="B268" s="29" t="s">
        <v>144</v>
      </c>
      <c r="C268" s="48"/>
      <c r="D268" s="49"/>
      <c r="E268" s="50"/>
      <c r="F268" s="50"/>
      <c r="G268" s="51"/>
      <c r="H268" s="49"/>
    </row>
    <row r="269" spans="1:8" ht="40.5">
      <c r="A269" s="28" t="s">
        <v>768</v>
      </c>
      <c r="B269" s="29" t="s">
        <v>145</v>
      </c>
      <c r="C269" s="48"/>
      <c r="D269" s="49"/>
      <c r="E269" s="50"/>
      <c r="F269" s="50"/>
      <c r="G269" s="51"/>
      <c r="H269" s="49"/>
    </row>
    <row r="270" spans="1:8" ht="40.5">
      <c r="A270" s="28" t="s">
        <v>769</v>
      </c>
      <c r="B270" s="29" t="s">
        <v>146</v>
      </c>
      <c r="C270" s="48"/>
      <c r="D270" s="49"/>
      <c r="E270" s="50"/>
      <c r="F270" s="50"/>
      <c r="G270" s="51"/>
      <c r="H270" s="49"/>
    </row>
    <row r="271" spans="1:8" ht="40.5">
      <c r="A271" s="28" t="s">
        <v>770</v>
      </c>
      <c r="B271" s="29" t="s">
        <v>771</v>
      </c>
      <c r="C271" s="48"/>
      <c r="D271" s="49"/>
      <c r="E271" s="50"/>
      <c r="F271" s="50"/>
      <c r="G271" s="51"/>
      <c r="H271" s="49"/>
    </row>
    <row r="272" spans="1:8" ht="27">
      <c r="A272" s="28" t="s">
        <v>772</v>
      </c>
      <c r="B272" s="29" t="s">
        <v>773</v>
      </c>
      <c r="C272" s="48"/>
      <c r="D272" s="49"/>
      <c r="E272" s="50"/>
      <c r="F272" s="50"/>
      <c r="G272" s="51"/>
      <c r="H272" s="49"/>
    </row>
    <row r="273" spans="1:8" ht="27">
      <c r="A273" s="28" t="s">
        <v>774</v>
      </c>
      <c r="B273" s="29" t="s">
        <v>148</v>
      </c>
      <c r="C273" s="48"/>
      <c r="D273" s="49"/>
      <c r="E273" s="50"/>
      <c r="F273" s="50"/>
      <c r="G273" s="51"/>
      <c r="H273" s="49"/>
    </row>
    <row r="274" spans="1:8" ht="40.5">
      <c r="A274" s="28" t="s">
        <v>775</v>
      </c>
      <c r="B274" s="29" t="s">
        <v>147</v>
      </c>
      <c r="C274" s="48"/>
      <c r="D274" s="49"/>
      <c r="E274" s="50"/>
      <c r="F274" s="50"/>
      <c r="G274" s="51"/>
      <c r="H274" s="49"/>
    </row>
    <row r="275" spans="1:8" ht="15" customHeight="1">
      <c r="A275" s="85" t="s">
        <v>245</v>
      </c>
      <c r="B275" s="85"/>
      <c r="C275" s="85"/>
      <c r="D275" s="85"/>
      <c r="E275" s="85"/>
      <c r="F275" s="85"/>
      <c r="G275" s="85"/>
      <c r="H275" s="85"/>
    </row>
    <row r="276" spans="1:8" ht="27">
      <c r="A276" s="28" t="s">
        <v>776</v>
      </c>
      <c r="B276" s="29" t="s">
        <v>149</v>
      </c>
      <c r="C276" s="48"/>
      <c r="D276" s="49"/>
      <c r="E276" s="50"/>
      <c r="F276" s="50"/>
      <c r="G276" s="51"/>
      <c r="H276" s="49"/>
    </row>
    <row r="277" spans="1:8" ht="15">
      <c r="A277" s="28" t="s">
        <v>777</v>
      </c>
      <c r="B277" s="29" t="s">
        <v>150</v>
      </c>
      <c r="C277" s="48"/>
      <c r="D277" s="49"/>
      <c r="E277" s="50"/>
      <c r="F277" s="50"/>
      <c r="G277" s="51"/>
      <c r="H277" s="49"/>
    </row>
    <row r="278" spans="1:8" ht="27">
      <c r="A278" s="28" t="s">
        <v>778</v>
      </c>
      <c r="B278" s="29" t="s">
        <v>151</v>
      </c>
      <c r="C278" s="48"/>
      <c r="D278" s="49"/>
      <c r="E278" s="50"/>
      <c r="F278" s="50"/>
      <c r="G278" s="51"/>
      <c r="H278" s="49"/>
    </row>
    <row r="279" spans="1:8" ht="27">
      <c r="A279" s="28" t="s">
        <v>779</v>
      </c>
      <c r="B279" s="29" t="s">
        <v>780</v>
      </c>
      <c r="C279" s="48"/>
      <c r="D279" s="49"/>
      <c r="E279" s="50"/>
      <c r="F279" s="50"/>
      <c r="G279" s="51"/>
      <c r="H279" s="49"/>
    </row>
    <row r="280" spans="1:8" ht="15" customHeight="1">
      <c r="A280" s="85" t="s">
        <v>292</v>
      </c>
      <c r="B280" s="85"/>
      <c r="C280" s="85"/>
      <c r="D280" s="85"/>
      <c r="E280" s="85"/>
      <c r="F280" s="85"/>
      <c r="G280" s="85"/>
      <c r="H280" s="85"/>
    </row>
    <row r="281" spans="1:8" ht="27">
      <c r="A281" s="28" t="s">
        <v>781</v>
      </c>
      <c r="B281" s="29" t="s">
        <v>152</v>
      </c>
      <c r="C281" s="48"/>
      <c r="D281" s="49"/>
      <c r="E281" s="50"/>
      <c r="F281" s="50"/>
      <c r="G281" s="51"/>
      <c r="H281" s="49"/>
    </row>
    <row r="282" spans="1:8" ht="15" customHeight="1">
      <c r="A282" s="85" t="s">
        <v>246</v>
      </c>
      <c r="B282" s="85"/>
      <c r="C282" s="85"/>
      <c r="D282" s="85"/>
      <c r="E282" s="85"/>
      <c r="F282" s="85"/>
      <c r="G282" s="85"/>
      <c r="H282" s="85"/>
    </row>
    <row r="283" spans="1:8" ht="27">
      <c r="A283" s="28" t="s">
        <v>782</v>
      </c>
      <c r="B283" s="29" t="s">
        <v>153</v>
      </c>
      <c r="C283" s="48"/>
      <c r="D283" s="49"/>
      <c r="E283" s="50"/>
      <c r="F283" s="50"/>
      <c r="G283" s="51"/>
      <c r="H283" s="49"/>
    </row>
    <row r="284" spans="1:8" ht="27">
      <c r="A284" s="28" t="s">
        <v>783</v>
      </c>
      <c r="B284" s="29" t="s">
        <v>154</v>
      </c>
      <c r="C284" s="48"/>
      <c r="D284" s="49"/>
      <c r="E284" s="50"/>
      <c r="F284" s="50"/>
      <c r="G284" s="51"/>
      <c r="H284" s="49"/>
    </row>
    <row r="285" spans="1:8" ht="15" customHeight="1">
      <c r="A285" s="85" t="s">
        <v>247</v>
      </c>
      <c r="B285" s="85"/>
      <c r="C285" s="85"/>
      <c r="D285" s="85"/>
      <c r="E285" s="85"/>
      <c r="F285" s="85"/>
      <c r="G285" s="85"/>
      <c r="H285" s="85"/>
    </row>
    <row r="286" spans="1:8" ht="27">
      <c r="A286" s="28" t="s">
        <v>784</v>
      </c>
      <c r="B286" s="29" t="s">
        <v>155</v>
      </c>
      <c r="C286" s="48"/>
      <c r="D286" s="49"/>
      <c r="E286" s="50"/>
      <c r="F286" s="50"/>
      <c r="G286" s="51"/>
      <c r="H286" s="49"/>
    </row>
    <row r="287" spans="1:8" ht="27">
      <c r="A287" s="28" t="s">
        <v>785</v>
      </c>
      <c r="B287" s="29" t="s">
        <v>156</v>
      </c>
      <c r="C287" s="48"/>
      <c r="D287" s="49"/>
      <c r="E287" s="50"/>
      <c r="F287" s="50"/>
      <c r="G287" s="51"/>
      <c r="H287" s="49"/>
    </row>
    <row r="288" spans="1:8" ht="27">
      <c r="A288" s="28" t="s">
        <v>786</v>
      </c>
      <c r="B288" s="29" t="s">
        <v>157</v>
      </c>
      <c r="C288" s="48"/>
      <c r="D288" s="49"/>
      <c r="E288" s="50"/>
      <c r="F288" s="50"/>
      <c r="G288" s="51"/>
      <c r="H288" s="49"/>
    </row>
    <row r="289" spans="1:8" ht="15" customHeight="1">
      <c r="A289" s="85" t="s">
        <v>248</v>
      </c>
      <c r="B289" s="85"/>
      <c r="C289" s="85"/>
      <c r="D289" s="85"/>
      <c r="E289" s="85"/>
      <c r="F289" s="85"/>
      <c r="G289" s="85"/>
      <c r="H289" s="85"/>
    </row>
    <row r="290" spans="1:8" ht="27.75" customHeight="1">
      <c r="A290" s="28" t="s">
        <v>787</v>
      </c>
      <c r="B290" s="29" t="s">
        <v>158</v>
      </c>
      <c r="C290" s="48"/>
      <c r="D290" s="49"/>
      <c r="E290" s="50"/>
      <c r="F290" s="50"/>
      <c r="G290" s="51"/>
      <c r="H290" s="49"/>
    </row>
    <row r="291" spans="1:8" ht="27.75" customHeight="1">
      <c r="A291" s="28" t="s">
        <v>788</v>
      </c>
      <c r="B291" s="29" t="s">
        <v>159</v>
      </c>
      <c r="C291" s="48"/>
      <c r="D291" s="49"/>
      <c r="E291" s="50"/>
      <c r="F291" s="50"/>
      <c r="G291" s="51"/>
      <c r="H291" s="49"/>
    </row>
    <row r="292" spans="1:8" ht="27.75" customHeight="1">
      <c r="A292" s="28" t="s">
        <v>789</v>
      </c>
      <c r="B292" s="29" t="s">
        <v>160</v>
      </c>
      <c r="C292" s="48"/>
      <c r="D292" s="49"/>
      <c r="E292" s="50"/>
      <c r="F292" s="50"/>
      <c r="G292" s="51"/>
      <c r="H292" s="49"/>
    </row>
    <row r="293" spans="1:8" ht="27.75" customHeight="1">
      <c r="A293" s="28" t="s">
        <v>790</v>
      </c>
      <c r="B293" s="29" t="s">
        <v>161</v>
      </c>
      <c r="C293" s="48"/>
      <c r="D293" s="49"/>
      <c r="E293" s="50"/>
      <c r="F293" s="50"/>
      <c r="G293" s="51"/>
      <c r="H293" s="49"/>
    </row>
    <row r="294" spans="1:8" ht="202.5">
      <c r="A294" s="28" t="s">
        <v>791</v>
      </c>
      <c r="B294" s="29" t="s">
        <v>162</v>
      </c>
      <c r="C294" s="42" t="s">
        <v>1031</v>
      </c>
      <c r="D294" s="52">
        <v>44724</v>
      </c>
      <c r="E294" s="53" t="s">
        <v>1055</v>
      </c>
      <c r="F294" s="53" t="s">
        <v>1056</v>
      </c>
      <c r="G294" s="54">
        <v>12833.33</v>
      </c>
      <c r="H294" s="52">
        <v>44782</v>
      </c>
    </row>
    <row r="295" spans="1:8" ht="283.5">
      <c r="A295" s="28" t="s">
        <v>792</v>
      </c>
      <c r="B295" s="29" t="s">
        <v>163</v>
      </c>
      <c r="C295" s="42" t="s">
        <v>1032</v>
      </c>
      <c r="D295" s="52">
        <v>43516</v>
      </c>
      <c r="E295" s="53" t="s">
        <v>1033</v>
      </c>
      <c r="F295" s="53" t="s">
        <v>1034</v>
      </c>
      <c r="G295" s="54">
        <v>7022.01</v>
      </c>
      <c r="H295" s="55">
        <v>43537</v>
      </c>
    </row>
    <row r="296" spans="1:8" ht="202.5">
      <c r="A296" s="28" t="s">
        <v>793</v>
      </c>
      <c r="B296" s="29" t="s">
        <v>164</v>
      </c>
      <c r="C296" s="42" t="s">
        <v>1057</v>
      </c>
      <c r="D296" s="52">
        <v>44724</v>
      </c>
      <c r="E296" s="53" t="s">
        <v>1055</v>
      </c>
      <c r="F296" s="53" t="s">
        <v>1056</v>
      </c>
      <c r="G296" s="54">
        <v>11833.33</v>
      </c>
      <c r="H296" s="52">
        <v>44782</v>
      </c>
    </row>
    <row r="297" spans="1:8" ht="310.5">
      <c r="A297" s="28" t="s">
        <v>793</v>
      </c>
      <c r="B297" s="29" t="s">
        <v>164</v>
      </c>
      <c r="C297" s="42" t="s">
        <v>1035</v>
      </c>
      <c r="D297" s="52">
        <v>43810</v>
      </c>
      <c r="E297" s="53" t="s">
        <v>1036</v>
      </c>
      <c r="F297" s="53" t="s">
        <v>1037</v>
      </c>
      <c r="G297" s="54">
        <v>21333.33</v>
      </c>
      <c r="H297" s="55">
        <v>43822</v>
      </c>
    </row>
    <row r="298" spans="1:8" ht="27.75" customHeight="1">
      <c r="A298" s="28" t="s">
        <v>794</v>
      </c>
      <c r="B298" s="29" t="s">
        <v>165</v>
      </c>
      <c r="C298" s="48"/>
      <c r="D298" s="49"/>
      <c r="E298" s="50"/>
      <c r="F298" s="50"/>
      <c r="G298" s="51"/>
      <c r="H298" s="49"/>
    </row>
    <row r="299" spans="1:8" ht="27.75" customHeight="1">
      <c r="A299" s="28" t="s">
        <v>795</v>
      </c>
      <c r="B299" s="29" t="s">
        <v>166</v>
      </c>
      <c r="C299" s="48"/>
      <c r="D299" s="49"/>
      <c r="E299" s="50"/>
      <c r="F299" s="50"/>
      <c r="G299" s="51"/>
      <c r="H299" s="49"/>
    </row>
    <row r="300" spans="1:8" ht="27.75" customHeight="1">
      <c r="A300" s="28" t="s">
        <v>796</v>
      </c>
      <c r="B300" s="29" t="s">
        <v>167</v>
      </c>
      <c r="C300" s="48"/>
      <c r="D300" s="49"/>
      <c r="E300" s="50"/>
      <c r="F300" s="50"/>
      <c r="G300" s="51"/>
      <c r="H300" s="49"/>
    </row>
    <row r="301" spans="1:8" ht="27.75" customHeight="1">
      <c r="A301" s="28" t="s">
        <v>797</v>
      </c>
      <c r="B301" s="29" t="s">
        <v>168</v>
      </c>
      <c r="C301" s="48"/>
      <c r="D301" s="49"/>
      <c r="E301" s="50"/>
      <c r="F301" s="50"/>
      <c r="G301" s="51"/>
      <c r="H301" s="49"/>
    </row>
    <row r="302" spans="1:8" ht="27.75" customHeight="1">
      <c r="A302" s="28" t="s">
        <v>798</v>
      </c>
      <c r="B302" s="29" t="s">
        <v>799</v>
      </c>
      <c r="C302" s="48"/>
      <c r="D302" s="49"/>
      <c r="E302" s="50"/>
      <c r="F302" s="50"/>
      <c r="G302" s="51"/>
      <c r="H302" s="49"/>
    </row>
    <row r="303" spans="1:8" ht="27.75" customHeight="1">
      <c r="A303" s="28" t="s">
        <v>800</v>
      </c>
      <c r="B303" s="29" t="s">
        <v>801</v>
      </c>
      <c r="C303" s="48"/>
      <c r="D303" s="49"/>
      <c r="E303" s="50"/>
      <c r="F303" s="50"/>
      <c r="G303" s="51"/>
      <c r="H303" s="49"/>
    </row>
    <row r="304" spans="1:8" ht="27.75" customHeight="1">
      <c r="A304" s="28" t="s">
        <v>802</v>
      </c>
      <c r="B304" s="29" t="s">
        <v>803</v>
      </c>
      <c r="C304" s="48"/>
      <c r="D304" s="49"/>
      <c r="E304" s="50"/>
      <c r="F304" s="50"/>
      <c r="G304" s="51"/>
      <c r="H304" s="49"/>
    </row>
    <row r="305" spans="1:8" ht="27.75" customHeight="1">
      <c r="A305" s="28" t="s">
        <v>804</v>
      </c>
      <c r="B305" s="29" t="s">
        <v>169</v>
      </c>
      <c r="C305" s="48"/>
      <c r="D305" s="49"/>
      <c r="E305" s="50"/>
      <c r="F305" s="50"/>
      <c r="G305" s="51"/>
      <c r="H305" s="49"/>
    </row>
    <row r="306" spans="1:8" ht="27.75" customHeight="1">
      <c r="A306" s="28" t="s">
        <v>805</v>
      </c>
      <c r="B306" s="29" t="s">
        <v>170</v>
      </c>
      <c r="C306" s="48"/>
      <c r="D306" s="49"/>
      <c r="E306" s="50"/>
      <c r="F306" s="50"/>
      <c r="G306" s="51"/>
      <c r="H306" s="49"/>
    </row>
    <row r="307" spans="1:8" ht="27.75" customHeight="1">
      <c r="A307" s="28" t="s">
        <v>226</v>
      </c>
      <c r="B307" s="29" t="s">
        <v>249</v>
      </c>
      <c r="C307" s="48"/>
      <c r="D307" s="49"/>
      <c r="E307" s="50"/>
      <c r="F307" s="50"/>
      <c r="G307" s="51"/>
      <c r="H307" s="49"/>
    </row>
    <row r="308" spans="1:8" ht="27.75" customHeight="1">
      <c r="A308" s="28" t="s">
        <v>226</v>
      </c>
      <c r="B308" s="29" t="s">
        <v>250</v>
      </c>
      <c r="C308" s="48"/>
      <c r="D308" s="49"/>
      <c r="E308" s="50"/>
      <c r="F308" s="50"/>
      <c r="G308" s="51"/>
      <c r="H308" s="49"/>
    </row>
    <row r="309" spans="1:8" ht="27.75" customHeight="1">
      <c r="A309" s="28" t="s">
        <v>226</v>
      </c>
      <c r="B309" s="29" t="s">
        <v>251</v>
      </c>
      <c r="C309" s="48"/>
      <c r="D309" s="49"/>
      <c r="E309" s="50"/>
      <c r="F309" s="50"/>
      <c r="G309" s="51"/>
      <c r="H309" s="49"/>
    </row>
    <row r="310" spans="1:8" ht="27.75" customHeight="1">
      <c r="A310" s="28" t="s">
        <v>226</v>
      </c>
      <c r="B310" s="29" t="s">
        <v>252</v>
      </c>
      <c r="C310" s="48"/>
      <c r="D310" s="49"/>
      <c r="E310" s="50"/>
      <c r="F310" s="50"/>
      <c r="G310" s="51"/>
      <c r="H310" s="49"/>
    </row>
    <row r="311" spans="1:8" ht="27.75" customHeight="1">
      <c r="A311" s="28" t="s">
        <v>226</v>
      </c>
      <c r="B311" s="29" t="s">
        <v>253</v>
      </c>
      <c r="C311" s="48"/>
      <c r="D311" s="49"/>
      <c r="E311" s="50"/>
      <c r="F311" s="50"/>
      <c r="G311" s="51"/>
      <c r="H311" s="49"/>
    </row>
    <row r="312" spans="1:8" ht="27">
      <c r="A312" s="28" t="s">
        <v>226</v>
      </c>
      <c r="B312" s="29" t="s">
        <v>254</v>
      </c>
      <c r="C312" s="48"/>
      <c r="D312" s="49"/>
      <c r="E312" s="50"/>
      <c r="F312" s="50"/>
      <c r="G312" s="51"/>
      <c r="H312" s="49"/>
    </row>
    <row r="313" spans="1:8" ht="27">
      <c r="A313" s="28" t="s">
        <v>226</v>
      </c>
      <c r="B313" s="29" t="s">
        <v>255</v>
      </c>
      <c r="C313" s="48"/>
      <c r="D313" s="49"/>
      <c r="E313" s="50"/>
      <c r="F313" s="50"/>
      <c r="G313" s="51"/>
      <c r="H313" s="49"/>
    </row>
    <row r="314" spans="1:8" ht="27">
      <c r="A314" s="28" t="s">
        <v>226</v>
      </c>
      <c r="B314" s="29" t="s">
        <v>256</v>
      </c>
      <c r="C314" s="48"/>
      <c r="D314" s="49"/>
      <c r="E314" s="50"/>
      <c r="F314" s="50"/>
      <c r="G314" s="51"/>
      <c r="H314" s="49"/>
    </row>
    <row r="315" spans="1:8" ht="27">
      <c r="A315" s="28" t="s">
        <v>226</v>
      </c>
      <c r="B315" s="29" t="s">
        <v>257</v>
      </c>
      <c r="C315" s="48"/>
      <c r="D315" s="49"/>
      <c r="E315" s="50"/>
      <c r="F315" s="50"/>
      <c r="G315" s="51"/>
      <c r="H315" s="49"/>
    </row>
    <row r="316" spans="1:8" ht="27">
      <c r="A316" s="28" t="s">
        <v>226</v>
      </c>
      <c r="B316" s="29" t="s">
        <v>258</v>
      </c>
      <c r="C316" s="48"/>
      <c r="D316" s="49"/>
      <c r="E316" s="50"/>
      <c r="F316" s="50"/>
      <c r="G316" s="51"/>
      <c r="H316" s="49"/>
    </row>
    <row r="317" spans="1:8" ht="27">
      <c r="A317" s="28" t="s">
        <v>226</v>
      </c>
      <c r="B317" s="29" t="s">
        <v>259</v>
      </c>
      <c r="C317" s="48"/>
      <c r="D317" s="49"/>
      <c r="E317" s="50"/>
      <c r="F317" s="50"/>
      <c r="G317" s="51"/>
      <c r="H317" s="49"/>
    </row>
    <row r="318" spans="1:8" ht="40.5">
      <c r="A318" s="28" t="s">
        <v>226</v>
      </c>
      <c r="B318" s="29" t="s">
        <v>260</v>
      </c>
      <c r="C318" s="48"/>
      <c r="D318" s="49"/>
      <c r="E318" s="50"/>
      <c r="F318" s="50"/>
      <c r="G318" s="51"/>
      <c r="H318" s="49"/>
    </row>
    <row r="319" spans="1:8" ht="27">
      <c r="A319" s="28" t="s">
        <v>226</v>
      </c>
      <c r="B319" s="29" t="s">
        <v>261</v>
      </c>
      <c r="C319" s="48"/>
      <c r="D319" s="49"/>
      <c r="E319" s="50"/>
      <c r="F319" s="50"/>
      <c r="G319" s="51"/>
      <c r="H319" s="49"/>
    </row>
    <row r="320" spans="1:8" ht="15">
      <c r="A320" s="28" t="s">
        <v>226</v>
      </c>
      <c r="B320" s="29" t="s">
        <v>262</v>
      </c>
      <c r="C320" s="48"/>
      <c r="D320" s="49"/>
      <c r="E320" s="50"/>
      <c r="F320" s="50"/>
      <c r="G320" s="51"/>
      <c r="H320" s="49"/>
    </row>
    <row r="321" spans="1:8" ht="15" customHeight="1">
      <c r="A321" s="85" t="s">
        <v>293</v>
      </c>
      <c r="B321" s="85"/>
      <c r="C321" s="85"/>
      <c r="D321" s="85"/>
      <c r="E321" s="85"/>
      <c r="F321" s="85"/>
      <c r="G321" s="85"/>
      <c r="H321" s="85"/>
    </row>
    <row r="322" spans="1:8" ht="189">
      <c r="A322" s="28" t="s">
        <v>806</v>
      </c>
      <c r="B322" s="29" t="s">
        <v>917</v>
      </c>
      <c r="C322" s="42" t="s">
        <v>1038</v>
      </c>
      <c r="D322" s="52">
        <v>43795</v>
      </c>
      <c r="E322" s="53" t="s">
        <v>1039</v>
      </c>
      <c r="F322" s="53" t="s">
        <v>1040</v>
      </c>
      <c r="G322" s="54">
        <v>8900</v>
      </c>
      <c r="H322" s="52">
        <v>43822</v>
      </c>
    </row>
    <row r="323" spans="1:8" ht="15" customHeight="1">
      <c r="A323" s="85" t="s">
        <v>290</v>
      </c>
      <c r="B323" s="85"/>
      <c r="C323" s="85"/>
      <c r="D323" s="85"/>
      <c r="E323" s="85"/>
      <c r="F323" s="85"/>
      <c r="G323" s="85"/>
      <c r="H323" s="85"/>
    </row>
    <row r="324" spans="1:8" ht="40.5">
      <c r="A324" s="28" t="s">
        <v>807</v>
      </c>
      <c r="B324" s="29" t="s">
        <v>918</v>
      </c>
      <c r="C324" s="48"/>
      <c r="D324" s="49"/>
      <c r="E324" s="50"/>
      <c r="F324" s="50"/>
      <c r="G324" s="51"/>
      <c r="H324" s="49"/>
    </row>
    <row r="325" spans="1:8" ht="15" customHeight="1">
      <c r="A325" s="85" t="s">
        <v>291</v>
      </c>
      <c r="B325" s="85"/>
      <c r="C325" s="85"/>
      <c r="D325" s="85"/>
      <c r="E325" s="85"/>
      <c r="F325" s="85"/>
      <c r="G325" s="85"/>
      <c r="H325" s="85"/>
    </row>
    <row r="326" spans="1:8" ht="15">
      <c r="A326" s="28" t="s">
        <v>808</v>
      </c>
      <c r="B326" s="29" t="s">
        <v>171</v>
      </c>
      <c r="C326" s="48"/>
      <c r="D326" s="49"/>
      <c r="E326" s="50"/>
      <c r="F326" s="50"/>
      <c r="G326" s="51"/>
      <c r="H326" s="49"/>
    </row>
    <row r="327" spans="1:8" ht="15" customHeight="1">
      <c r="A327" s="85" t="s">
        <v>263</v>
      </c>
      <c r="B327" s="85"/>
      <c r="C327" s="85"/>
      <c r="D327" s="85"/>
      <c r="E327" s="85"/>
      <c r="F327" s="85"/>
      <c r="G327" s="85"/>
      <c r="H327" s="85"/>
    </row>
    <row r="328" spans="1:8" ht="40.5">
      <c r="A328" s="28" t="s">
        <v>809</v>
      </c>
      <c r="B328" s="29" t="s">
        <v>172</v>
      </c>
      <c r="C328" s="48"/>
      <c r="D328" s="49"/>
      <c r="E328" s="50"/>
      <c r="F328" s="50"/>
      <c r="G328" s="51"/>
      <c r="H328" s="49"/>
    </row>
    <row r="329" spans="1:8" ht="40.5">
      <c r="A329" s="28" t="s">
        <v>810</v>
      </c>
      <c r="B329" s="29" t="s">
        <v>173</v>
      </c>
      <c r="C329" s="48"/>
      <c r="D329" s="49"/>
      <c r="E329" s="50"/>
      <c r="F329" s="50"/>
      <c r="G329" s="51"/>
      <c r="H329" s="49"/>
    </row>
    <row r="330" spans="1:8" ht="40.5">
      <c r="A330" s="28" t="s">
        <v>811</v>
      </c>
      <c r="B330" s="29" t="s">
        <v>174</v>
      </c>
      <c r="C330" s="48"/>
      <c r="D330" s="49"/>
      <c r="E330" s="50"/>
      <c r="F330" s="50"/>
      <c r="G330" s="51"/>
      <c r="H330" s="49"/>
    </row>
    <row r="331" spans="1:8" ht="40.5">
      <c r="A331" s="28" t="s">
        <v>812</v>
      </c>
      <c r="B331" s="29" t="s">
        <v>175</v>
      </c>
      <c r="C331" s="48"/>
      <c r="D331" s="49"/>
      <c r="E331" s="50"/>
      <c r="F331" s="50"/>
      <c r="G331" s="51"/>
      <c r="H331" s="49"/>
    </row>
    <row r="332" spans="1:8" ht="40.5">
      <c r="A332" s="28" t="s">
        <v>813</v>
      </c>
      <c r="B332" s="29" t="s">
        <v>176</v>
      </c>
      <c r="C332" s="48"/>
      <c r="D332" s="49"/>
      <c r="E332" s="50"/>
      <c r="F332" s="50"/>
      <c r="G332" s="51"/>
      <c r="H332" s="49"/>
    </row>
    <row r="333" spans="1:8" ht="40.5">
      <c r="A333" s="28" t="s">
        <v>814</v>
      </c>
      <c r="B333" s="29" t="s">
        <v>177</v>
      </c>
      <c r="C333" s="48"/>
      <c r="D333" s="49"/>
      <c r="E333" s="50"/>
      <c r="F333" s="50"/>
      <c r="G333" s="51"/>
      <c r="H333" s="49"/>
    </row>
    <row r="334" spans="1:8" ht="30">
      <c r="A334" s="89" t="s">
        <v>815</v>
      </c>
      <c r="B334" s="36" t="s">
        <v>178</v>
      </c>
      <c r="C334" s="48"/>
      <c r="D334" s="49"/>
      <c r="E334" s="50"/>
      <c r="F334" s="50"/>
      <c r="G334" s="51"/>
      <c r="H334" s="49"/>
    </row>
    <row r="335" spans="1:8" ht="15">
      <c r="A335" s="89"/>
      <c r="B335" s="36" t="s">
        <v>179</v>
      </c>
      <c r="C335" s="48"/>
      <c r="D335" s="49"/>
      <c r="E335" s="50"/>
      <c r="F335" s="50"/>
      <c r="G335" s="51"/>
      <c r="H335" s="49"/>
    </row>
    <row r="336" spans="1:8" ht="15">
      <c r="A336" s="89"/>
      <c r="B336" s="36" t="s">
        <v>180</v>
      </c>
      <c r="C336" s="48"/>
      <c r="D336" s="49"/>
      <c r="E336" s="50"/>
      <c r="F336" s="50"/>
      <c r="G336" s="51"/>
      <c r="H336" s="49"/>
    </row>
    <row r="337" spans="1:8" ht="45">
      <c r="A337" s="89" t="s">
        <v>816</v>
      </c>
      <c r="B337" s="36" t="s">
        <v>181</v>
      </c>
      <c r="C337" s="48"/>
      <c r="D337" s="49"/>
      <c r="E337" s="50"/>
      <c r="F337" s="50"/>
      <c r="G337" s="51"/>
      <c r="H337" s="49"/>
    </row>
    <row r="338" spans="1:8" ht="15">
      <c r="A338" s="89"/>
      <c r="B338" s="36" t="s">
        <v>182</v>
      </c>
      <c r="C338" s="48"/>
      <c r="D338" s="49"/>
      <c r="E338" s="50"/>
      <c r="F338" s="50"/>
      <c r="G338" s="51"/>
      <c r="H338" s="49"/>
    </row>
    <row r="339" spans="1:8" ht="15">
      <c r="A339" s="89"/>
      <c r="B339" s="36" t="s">
        <v>180</v>
      </c>
      <c r="C339" s="48"/>
      <c r="D339" s="49"/>
      <c r="E339" s="50"/>
      <c r="F339" s="50"/>
      <c r="G339" s="51"/>
      <c r="H339" s="49"/>
    </row>
    <row r="340" spans="1:8" ht="30">
      <c r="A340" s="89" t="s">
        <v>817</v>
      </c>
      <c r="B340" s="36" t="s">
        <v>183</v>
      </c>
      <c r="C340" s="48"/>
      <c r="D340" s="49"/>
      <c r="E340" s="50"/>
      <c r="F340" s="50"/>
      <c r="G340" s="51"/>
      <c r="H340" s="49"/>
    </row>
    <row r="341" spans="1:8" ht="15">
      <c r="A341" s="89"/>
      <c r="B341" s="36" t="s">
        <v>179</v>
      </c>
      <c r="C341" s="48"/>
      <c r="D341" s="49"/>
      <c r="E341" s="50"/>
      <c r="F341" s="50"/>
      <c r="G341" s="51"/>
      <c r="H341" s="49"/>
    </row>
    <row r="342" spans="1:8" ht="15">
      <c r="A342" s="89"/>
      <c r="B342" s="36" t="s">
        <v>184</v>
      </c>
      <c r="C342" s="48"/>
      <c r="D342" s="49"/>
      <c r="E342" s="50"/>
      <c r="F342" s="50"/>
      <c r="G342" s="51"/>
      <c r="H342" s="49"/>
    </row>
    <row r="343" spans="1:8" ht="45">
      <c r="A343" s="89" t="s">
        <v>818</v>
      </c>
      <c r="B343" s="36" t="s">
        <v>185</v>
      </c>
      <c r="C343" s="48"/>
      <c r="D343" s="49"/>
      <c r="E343" s="50"/>
      <c r="F343" s="50"/>
      <c r="G343" s="51"/>
      <c r="H343" s="49"/>
    </row>
    <row r="344" spans="1:8" ht="15">
      <c r="A344" s="89"/>
      <c r="B344" s="36" t="s">
        <v>182</v>
      </c>
      <c r="C344" s="48"/>
      <c r="D344" s="49"/>
      <c r="E344" s="50"/>
      <c r="F344" s="50"/>
      <c r="G344" s="51"/>
      <c r="H344" s="49"/>
    </row>
    <row r="345" spans="1:8" ht="15">
      <c r="A345" s="89"/>
      <c r="B345" s="36" t="s">
        <v>184</v>
      </c>
      <c r="C345" s="48"/>
      <c r="D345" s="49"/>
      <c r="E345" s="50"/>
      <c r="F345" s="50"/>
      <c r="G345" s="51"/>
      <c r="H345" s="49"/>
    </row>
    <row r="346" spans="1:8" ht="30">
      <c r="A346" s="89" t="s">
        <v>819</v>
      </c>
      <c r="B346" s="36" t="s">
        <v>186</v>
      </c>
      <c r="C346" s="48"/>
      <c r="D346" s="49"/>
      <c r="E346" s="50"/>
      <c r="F346" s="50"/>
      <c r="G346" s="51"/>
      <c r="H346" s="49"/>
    </row>
    <row r="347" spans="1:8" ht="15">
      <c r="A347" s="89"/>
      <c r="B347" s="36" t="s">
        <v>179</v>
      </c>
      <c r="C347" s="48"/>
      <c r="D347" s="49"/>
      <c r="E347" s="50"/>
      <c r="F347" s="50"/>
      <c r="G347" s="51"/>
      <c r="H347" s="49"/>
    </row>
    <row r="348" spans="1:8" ht="15">
      <c r="A348" s="89"/>
      <c r="B348" s="36" t="s">
        <v>187</v>
      </c>
      <c r="C348" s="48"/>
      <c r="D348" s="49"/>
      <c r="E348" s="50"/>
      <c r="F348" s="50"/>
      <c r="G348" s="51"/>
      <c r="H348" s="49"/>
    </row>
    <row r="349" spans="1:8" ht="45">
      <c r="A349" s="89" t="s">
        <v>820</v>
      </c>
      <c r="B349" s="36" t="s">
        <v>188</v>
      </c>
      <c r="C349" s="48"/>
      <c r="D349" s="49"/>
      <c r="E349" s="50"/>
      <c r="F349" s="50"/>
      <c r="G349" s="51"/>
      <c r="H349" s="49"/>
    </row>
    <row r="350" spans="1:8" ht="15">
      <c r="A350" s="89"/>
      <c r="B350" s="36" t="s">
        <v>182</v>
      </c>
      <c r="C350" s="48"/>
      <c r="D350" s="49"/>
      <c r="E350" s="50"/>
      <c r="F350" s="50"/>
      <c r="G350" s="51"/>
      <c r="H350" s="49"/>
    </row>
    <row r="351" spans="1:8" ht="15">
      <c r="A351" s="89"/>
      <c r="B351" s="36" t="s">
        <v>187</v>
      </c>
      <c r="C351" s="48"/>
      <c r="D351" s="49"/>
      <c r="E351" s="50"/>
      <c r="F351" s="50"/>
      <c r="G351" s="51"/>
      <c r="H351" s="49"/>
    </row>
    <row r="352" spans="1:8" ht="27">
      <c r="A352" s="28" t="s">
        <v>821</v>
      </c>
      <c r="B352" s="29" t="s">
        <v>189</v>
      </c>
      <c r="C352" s="48"/>
      <c r="D352" s="49"/>
      <c r="E352" s="50"/>
      <c r="F352" s="50"/>
      <c r="G352" s="51"/>
      <c r="H352" s="49"/>
    </row>
    <row r="353" spans="1:8" ht="27">
      <c r="A353" s="28" t="s">
        <v>822</v>
      </c>
      <c r="B353" s="29" t="s">
        <v>190</v>
      </c>
      <c r="C353" s="48"/>
      <c r="D353" s="49"/>
      <c r="E353" s="50"/>
      <c r="F353" s="50"/>
      <c r="G353" s="51"/>
      <c r="H353" s="49"/>
    </row>
    <row r="354" spans="1:8" ht="330.75">
      <c r="A354" s="28" t="s">
        <v>823</v>
      </c>
      <c r="B354" s="29" t="s">
        <v>824</v>
      </c>
      <c r="C354" s="65" t="s">
        <v>952</v>
      </c>
      <c r="D354" s="52">
        <v>44237</v>
      </c>
      <c r="E354" s="53" t="s">
        <v>501</v>
      </c>
      <c r="F354" s="53" t="s">
        <v>951</v>
      </c>
      <c r="G354" s="54">
        <v>38.43</v>
      </c>
      <c r="H354" s="52">
        <v>44525</v>
      </c>
    </row>
    <row r="355" spans="1:8" ht="299.25">
      <c r="A355" s="28" t="s">
        <v>825</v>
      </c>
      <c r="B355" s="29" t="s">
        <v>191</v>
      </c>
      <c r="C355" s="66" t="s">
        <v>953</v>
      </c>
      <c r="D355" s="52">
        <v>44237</v>
      </c>
      <c r="E355" s="53" t="s">
        <v>501</v>
      </c>
      <c r="F355" s="53" t="s">
        <v>951</v>
      </c>
      <c r="G355" s="54">
        <v>38.75</v>
      </c>
      <c r="H355" s="52">
        <v>44525</v>
      </c>
    </row>
    <row r="356" spans="1:8" ht="40.5">
      <c r="A356" s="28" t="s">
        <v>826</v>
      </c>
      <c r="B356" s="29" t="s">
        <v>192</v>
      </c>
      <c r="C356" s="67" t="s">
        <v>954</v>
      </c>
      <c r="D356" s="52">
        <v>44237</v>
      </c>
      <c r="E356" s="53" t="s">
        <v>501</v>
      </c>
      <c r="F356" s="53" t="s">
        <v>951</v>
      </c>
      <c r="G356" s="54">
        <v>56.66</v>
      </c>
      <c r="H356" s="52">
        <v>44525</v>
      </c>
    </row>
    <row r="357" spans="1:8" ht="15">
      <c r="A357" s="28" t="s">
        <v>827</v>
      </c>
      <c r="B357" s="29" t="s">
        <v>193</v>
      </c>
      <c r="C357" s="48"/>
      <c r="D357" s="49"/>
      <c r="E357" s="50"/>
      <c r="F357" s="50"/>
      <c r="G357" s="51"/>
      <c r="H357" s="49"/>
    </row>
    <row r="358" spans="1:8" ht="15">
      <c r="A358" s="28" t="s">
        <v>828</v>
      </c>
      <c r="B358" s="29" t="s">
        <v>194</v>
      </c>
      <c r="C358" s="48"/>
      <c r="D358" s="49"/>
      <c r="E358" s="50"/>
      <c r="F358" s="50"/>
      <c r="G358" s="51"/>
      <c r="H358" s="49"/>
    </row>
    <row r="359" spans="1:8" ht="27">
      <c r="A359" s="28" t="s">
        <v>829</v>
      </c>
      <c r="B359" s="29" t="s">
        <v>195</v>
      </c>
      <c r="C359" s="48"/>
      <c r="D359" s="49"/>
      <c r="E359" s="50"/>
      <c r="F359" s="50"/>
      <c r="G359" s="51"/>
      <c r="H359" s="49"/>
    </row>
    <row r="360" spans="1:8" ht="54">
      <c r="A360" s="28" t="s">
        <v>830</v>
      </c>
      <c r="B360" s="29" t="s">
        <v>831</v>
      </c>
      <c r="C360" s="42" t="s">
        <v>950</v>
      </c>
      <c r="D360" s="52">
        <v>44237</v>
      </c>
      <c r="E360" s="53" t="s">
        <v>501</v>
      </c>
      <c r="F360" s="53" t="s">
        <v>951</v>
      </c>
      <c r="G360" s="54">
        <v>121.37</v>
      </c>
      <c r="H360" s="52">
        <v>44525</v>
      </c>
    </row>
    <row r="361" spans="1:8" ht="27">
      <c r="A361" s="28" t="s">
        <v>832</v>
      </c>
      <c r="B361" s="29" t="s">
        <v>196</v>
      </c>
      <c r="C361" s="48"/>
      <c r="D361" s="49"/>
      <c r="E361" s="50"/>
      <c r="F361" s="50"/>
      <c r="G361" s="51"/>
      <c r="H361" s="49"/>
    </row>
    <row r="362" spans="1:8" ht="27">
      <c r="A362" s="28" t="s">
        <v>833</v>
      </c>
      <c r="B362" s="29" t="s">
        <v>197</v>
      </c>
      <c r="C362" s="48"/>
      <c r="D362" s="49"/>
      <c r="E362" s="50"/>
      <c r="F362" s="50"/>
      <c r="G362" s="51"/>
      <c r="H362" s="49"/>
    </row>
    <row r="363" spans="1:8" ht="15">
      <c r="A363" s="28" t="s">
        <v>834</v>
      </c>
      <c r="B363" s="29" t="s">
        <v>198</v>
      </c>
      <c r="C363" s="48"/>
      <c r="D363" s="49"/>
      <c r="E363" s="50"/>
      <c r="F363" s="50"/>
      <c r="G363" s="51"/>
      <c r="H363" s="49"/>
    </row>
    <row r="364" spans="1:8" ht="15">
      <c r="A364" s="32" t="s">
        <v>835</v>
      </c>
      <c r="B364" s="31" t="s">
        <v>264</v>
      </c>
      <c r="C364" s="48"/>
      <c r="D364" s="49"/>
      <c r="E364" s="50"/>
      <c r="F364" s="50"/>
      <c r="G364" s="51"/>
      <c r="H364" s="49"/>
    </row>
    <row r="365" spans="1:8" ht="37.5">
      <c r="A365" s="28" t="s">
        <v>836</v>
      </c>
      <c r="B365" s="29" t="s">
        <v>199</v>
      </c>
      <c r="C365" s="43" t="s">
        <v>199</v>
      </c>
      <c r="D365" s="52">
        <v>44237</v>
      </c>
      <c r="E365" s="53" t="s">
        <v>501</v>
      </c>
      <c r="F365" s="53" t="s">
        <v>951</v>
      </c>
      <c r="G365" s="54">
        <v>2261.4</v>
      </c>
      <c r="H365" s="52">
        <v>44525</v>
      </c>
    </row>
    <row r="366" spans="1:8" ht="27">
      <c r="A366" s="28" t="s">
        <v>837</v>
      </c>
      <c r="B366" s="29" t="s">
        <v>200</v>
      </c>
      <c r="C366" s="48"/>
      <c r="D366" s="49"/>
      <c r="E366" s="50"/>
      <c r="F366" s="50"/>
      <c r="G366" s="51"/>
      <c r="H366" s="49"/>
    </row>
    <row r="367" spans="1:8" ht="27">
      <c r="A367" s="28" t="s">
        <v>838</v>
      </c>
      <c r="B367" s="29" t="s">
        <v>201</v>
      </c>
      <c r="C367" s="48"/>
      <c r="D367" s="49"/>
      <c r="E367" s="50"/>
      <c r="F367" s="50"/>
      <c r="G367" s="51"/>
      <c r="H367" s="49"/>
    </row>
    <row r="368" spans="1:8" ht="40.5">
      <c r="A368" s="28" t="s">
        <v>839</v>
      </c>
      <c r="B368" s="29" t="s">
        <v>202</v>
      </c>
      <c r="C368" s="48"/>
      <c r="D368" s="49"/>
      <c r="E368" s="50"/>
      <c r="F368" s="50"/>
      <c r="G368" s="51"/>
      <c r="H368" s="49"/>
    </row>
    <row r="369" spans="1:8" ht="40.5">
      <c r="A369" s="28" t="s">
        <v>840</v>
      </c>
      <c r="B369" s="29" t="s">
        <v>203</v>
      </c>
      <c r="C369" s="48"/>
      <c r="D369" s="49"/>
      <c r="E369" s="50"/>
      <c r="F369" s="50"/>
      <c r="G369" s="51"/>
      <c r="H369" s="49"/>
    </row>
    <row r="370" spans="1:8" ht="15">
      <c r="A370" s="28" t="s">
        <v>841</v>
      </c>
      <c r="B370" s="29" t="s">
        <v>204</v>
      </c>
      <c r="C370" s="48"/>
      <c r="D370" s="49"/>
      <c r="E370" s="50"/>
      <c r="F370" s="50"/>
      <c r="G370" s="51"/>
      <c r="H370" s="49"/>
    </row>
    <row r="371" spans="1:8" ht="27">
      <c r="A371" s="28" t="s">
        <v>842</v>
      </c>
      <c r="B371" s="29" t="s">
        <v>205</v>
      </c>
      <c r="C371" s="48"/>
      <c r="D371" s="49"/>
      <c r="E371" s="50"/>
      <c r="F371" s="50"/>
      <c r="G371" s="51"/>
      <c r="H371" s="49"/>
    </row>
    <row r="372" spans="1:8" ht="27">
      <c r="A372" s="28" t="s">
        <v>843</v>
      </c>
      <c r="B372" s="29" t="s">
        <v>206</v>
      </c>
      <c r="C372" s="48"/>
      <c r="D372" s="49"/>
      <c r="E372" s="50"/>
      <c r="F372" s="50"/>
      <c r="G372" s="51"/>
      <c r="H372" s="49"/>
    </row>
    <row r="373" spans="1:8" ht="27">
      <c r="A373" s="28" t="s">
        <v>844</v>
      </c>
      <c r="B373" s="29" t="s">
        <v>207</v>
      </c>
      <c r="C373" s="48"/>
      <c r="D373" s="49"/>
      <c r="E373" s="50"/>
      <c r="F373" s="50"/>
      <c r="G373" s="51"/>
      <c r="H373" s="49"/>
    </row>
    <row r="374" spans="1:8" ht="27">
      <c r="A374" s="28" t="s">
        <v>845</v>
      </c>
      <c r="B374" s="29" t="s">
        <v>208</v>
      </c>
      <c r="C374" s="48"/>
      <c r="D374" s="49"/>
      <c r="E374" s="50"/>
      <c r="F374" s="50"/>
      <c r="G374" s="51"/>
      <c r="H374" s="49"/>
    </row>
    <row r="375" spans="1:8" ht="27">
      <c r="A375" s="28" t="s">
        <v>846</v>
      </c>
      <c r="B375" s="29" t="s">
        <v>209</v>
      </c>
      <c r="C375" s="48"/>
      <c r="D375" s="49"/>
      <c r="E375" s="50"/>
      <c r="F375" s="50"/>
      <c r="G375" s="51"/>
      <c r="H375" s="49"/>
    </row>
    <row r="376" spans="1:8" ht="27">
      <c r="A376" s="28" t="s">
        <v>847</v>
      </c>
      <c r="B376" s="29" t="s">
        <v>210</v>
      </c>
      <c r="C376" s="48"/>
      <c r="D376" s="49"/>
      <c r="E376" s="50"/>
      <c r="F376" s="50"/>
      <c r="G376" s="51"/>
      <c r="H376" s="49"/>
    </row>
    <row r="377" spans="1:8" ht="27">
      <c r="A377" s="28" t="s">
        <v>848</v>
      </c>
      <c r="B377" s="29" t="s">
        <v>211</v>
      </c>
      <c r="C377" s="48"/>
      <c r="D377" s="49"/>
      <c r="E377" s="50"/>
      <c r="F377" s="50"/>
      <c r="G377" s="51"/>
      <c r="H377" s="49"/>
    </row>
    <row r="378" spans="1:8" ht="54">
      <c r="A378" s="28" t="s">
        <v>849</v>
      </c>
      <c r="B378" s="29" t="s">
        <v>212</v>
      </c>
      <c r="C378" s="48"/>
      <c r="D378" s="49"/>
      <c r="E378" s="50"/>
      <c r="F378" s="50"/>
      <c r="G378" s="51"/>
      <c r="H378" s="49"/>
    </row>
    <row r="379" spans="1:8" ht="15">
      <c r="A379" s="28" t="s">
        <v>850</v>
      </c>
      <c r="B379" s="29" t="s">
        <v>213</v>
      </c>
      <c r="C379" s="48"/>
      <c r="D379" s="49"/>
      <c r="E379" s="50"/>
      <c r="F379" s="50"/>
      <c r="G379" s="51"/>
      <c r="H379" s="49"/>
    </row>
    <row r="380" spans="1:8" ht="15">
      <c r="A380" s="28" t="s">
        <v>851</v>
      </c>
      <c r="B380" s="29" t="s">
        <v>214</v>
      </c>
      <c r="C380" s="48"/>
      <c r="D380" s="49"/>
      <c r="E380" s="50"/>
      <c r="F380" s="50"/>
      <c r="G380" s="51"/>
      <c r="H380" s="49"/>
    </row>
    <row r="381" spans="1:8" ht="15">
      <c r="A381" s="28" t="s">
        <v>852</v>
      </c>
      <c r="B381" s="29" t="s">
        <v>215</v>
      </c>
      <c r="C381" s="48"/>
      <c r="D381" s="49"/>
      <c r="E381" s="50"/>
      <c r="F381" s="50"/>
      <c r="G381" s="51"/>
      <c r="H381" s="49"/>
    </row>
    <row r="382" spans="1:8" ht="27">
      <c r="A382" s="28" t="s">
        <v>226</v>
      </c>
      <c r="B382" s="29" t="s">
        <v>265</v>
      </c>
      <c r="C382" s="48"/>
      <c r="D382" s="49"/>
      <c r="E382" s="50"/>
      <c r="F382" s="50"/>
      <c r="G382" s="51"/>
      <c r="H382" s="49"/>
    </row>
    <row r="383" spans="1:8" ht="15" customHeight="1">
      <c r="A383" s="85" t="s">
        <v>266</v>
      </c>
      <c r="B383" s="85"/>
      <c r="C383" s="85"/>
      <c r="D383" s="85"/>
      <c r="E383" s="85"/>
      <c r="F383" s="85"/>
      <c r="G383" s="85"/>
      <c r="H383" s="85"/>
    </row>
    <row r="384" spans="1:8" ht="40.5">
      <c r="A384" s="28" t="s">
        <v>853</v>
      </c>
      <c r="B384" s="29" t="s">
        <v>216</v>
      </c>
      <c r="C384" s="48"/>
      <c r="D384" s="49"/>
      <c r="E384" s="50"/>
      <c r="F384" s="50"/>
      <c r="G384" s="51"/>
      <c r="H384" s="49"/>
    </row>
    <row r="385" spans="1:8" ht="40.5">
      <c r="A385" s="28" t="s">
        <v>854</v>
      </c>
      <c r="B385" s="29" t="s">
        <v>217</v>
      </c>
      <c r="C385" s="48"/>
      <c r="D385" s="49"/>
      <c r="E385" s="50"/>
      <c r="F385" s="50"/>
      <c r="G385" s="51"/>
      <c r="H385" s="49"/>
    </row>
    <row r="386" spans="1:8" ht="40.5">
      <c r="A386" s="28" t="s">
        <v>855</v>
      </c>
      <c r="B386" s="29" t="s">
        <v>218</v>
      </c>
      <c r="C386" s="48"/>
      <c r="D386" s="49"/>
      <c r="E386" s="50"/>
      <c r="F386" s="50"/>
      <c r="G386" s="51"/>
      <c r="H386" s="49"/>
    </row>
    <row r="387" spans="1:8" ht="40.5">
      <c r="A387" s="28" t="s">
        <v>856</v>
      </c>
      <c r="B387" s="29" t="s">
        <v>267</v>
      </c>
      <c r="C387" s="48"/>
      <c r="D387" s="49"/>
      <c r="E387" s="50"/>
      <c r="F387" s="50"/>
      <c r="G387" s="51"/>
      <c r="H387" s="49"/>
    </row>
    <row r="388" spans="1:8" ht="40.5">
      <c r="A388" s="28" t="s">
        <v>857</v>
      </c>
      <c r="B388" s="29" t="s">
        <v>268</v>
      </c>
      <c r="C388" s="48"/>
      <c r="D388" s="49"/>
      <c r="E388" s="50"/>
      <c r="F388" s="50"/>
      <c r="G388" s="51"/>
      <c r="H388" s="49"/>
    </row>
    <row r="389" spans="1:8" ht="40.5">
      <c r="A389" s="28" t="s">
        <v>858</v>
      </c>
      <c r="B389" s="29" t="s">
        <v>269</v>
      </c>
      <c r="C389" s="48"/>
      <c r="D389" s="49"/>
      <c r="E389" s="50"/>
      <c r="F389" s="50"/>
      <c r="G389" s="51"/>
      <c r="H389" s="49"/>
    </row>
    <row r="390" spans="1:8" ht="40.5">
      <c r="A390" s="28" t="s">
        <v>859</v>
      </c>
      <c r="B390" s="29" t="s">
        <v>270</v>
      </c>
      <c r="C390" s="48"/>
      <c r="D390" s="49"/>
      <c r="E390" s="50"/>
      <c r="F390" s="50"/>
      <c r="G390" s="51"/>
      <c r="H390" s="49"/>
    </row>
    <row r="391" spans="1:8" ht="40.5">
      <c r="A391" s="28" t="s">
        <v>860</v>
      </c>
      <c r="B391" s="29" t="s">
        <v>861</v>
      </c>
      <c r="C391" s="48"/>
      <c r="D391" s="49"/>
      <c r="E391" s="50"/>
      <c r="F391" s="50"/>
      <c r="G391" s="51"/>
      <c r="H391" s="49"/>
    </row>
    <row r="392" spans="1:8" ht="40.5">
      <c r="A392" s="28" t="s">
        <v>862</v>
      </c>
      <c r="B392" s="29" t="s">
        <v>271</v>
      </c>
      <c r="C392" s="48"/>
      <c r="D392" s="49"/>
      <c r="E392" s="50"/>
      <c r="F392" s="50"/>
      <c r="G392" s="51"/>
      <c r="H392" s="49"/>
    </row>
    <row r="393" spans="1:8" ht="40.5">
      <c r="A393" s="28" t="s">
        <v>863</v>
      </c>
      <c r="B393" s="29" t="s">
        <v>272</v>
      </c>
      <c r="C393" s="48"/>
      <c r="D393" s="49"/>
      <c r="E393" s="50"/>
      <c r="F393" s="50"/>
      <c r="G393" s="51"/>
      <c r="H393" s="49"/>
    </row>
    <row r="394" spans="1:8" ht="40.5">
      <c r="A394" s="28" t="s">
        <v>864</v>
      </c>
      <c r="B394" s="31" t="s">
        <v>273</v>
      </c>
      <c r="C394" s="48"/>
      <c r="D394" s="49"/>
      <c r="E394" s="50"/>
      <c r="F394" s="50"/>
      <c r="G394" s="51"/>
      <c r="H394" s="49"/>
    </row>
    <row r="395" spans="1:8" ht="40.5">
      <c r="A395" s="28" t="s">
        <v>865</v>
      </c>
      <c r="B395" s="31" t="s">
        <v>274</v>
      </c>
      <c r="C395" s="48"/>
      <c r="D395" s="49"/>
      <c r="E395" s="50"/>
      <c r="F395" s="50"/>
      <c r="G395" s="51"/>
      <c r="H395" s="49"/>
    </row>
    <row r="396" spans="1:8" ht="40.5">
      <c r="A396" s="28" t="s">
        <v>866</v>
      </c>
      <c r="B396" s="31" t="s">
        <v>275</v>
      </c>
      <c r="C396" s="48"/>
      <c r="D396" s="49"/>
      <c r="E396" s="50"/>
      <c r="F396" s="50"/>
      <c r="G396" s="51"/>
      <c r="H396" s="49"/>
    </row>
    <row r="397" spans="1:8" ht="15">
      <c r="A397" s="28" t="s">
        <v>867</v>
      </c>
      <c r="B397" s="31" t="s">
        <v>868</v>
      </c>
      <c r="C397" s="48"/>
      <c r="D397" s="49"/>
      <c r="E397" s="50"/>
      <c r="F397" s="50"/>
      <c r="G397" s="51"/>
      <c r="H397" s="49"/>
    </row>
    <row r="398" spans="1:8" ht="15">
      <c r="A398" s="28" t="s">
        <v>869</v>
      </c>
      <c r="B398" s="31" t="s">
        <v>870</v>
      </c>
      <c r="C398" s="48"/>
      <c r="D398" s="49"/>
      <c r="E398" s="50"/>
      <c r="F398" s="50"/>
      <c r="G398" s="51"/>
      <c r="H398" s="49"/>
    </row>
    <row r="399" spans="1:8" ht="15">
      <c r="A399" s="28" t="s">
        <v>871</v>
      </c>
      <c r="B399" s="31" t="s">
        <v>872</v>
      </c>
      <c r="C399" s="48"/>
      <c r="D399" s="49"/>
      <c r="E399" s="50"/>
      <c r="F399" s="50"/>
      <c r="G399" s="51"/>
      <c r="H399" s="49"/>
    </row>
    <row r="400" spans="1:8" ht="15">
      <c r="A400" s="28" t="s">
        <v>873</v>
      </c>
      <c r="B400" s="31" t="s">
        <v>874</v>
      </c>
      <c r="C400" s="48"/>
      <c r="D400" s="49"/>
      <c r="E400" s="50"/>
      <c r="F400" s="50"/>
      <c r="G400" s="51"/>
      <c r="H400" s="49"/>
    </row>
    <row r="401" spans="1:8" ht="15">
      <c r="A401" s="28" t="s">
        <v>875</v>
      </c>
      <c r="B401" s="31" t="s">
        <v>876</v>
      </c>
      <c r="C401" s="48"/>
      <c r="D401" s="49"/>
      <c r="E401" s="50"/>
      <c r="F401" s="50"/>
      <c r="G401" s="51"/>
      <c r="H401" s="49"/>
    </row>
    <row r="402" spans="1:8" ht="27">
      <c r="A402" s="28" t="s">
        <v>226</v>
      </c>
      <c r="B402" s="31" t="s">
        <v>276</v>
      </c>
      <c r="C402" s="48"/>
      <c r="D402" s="49"/>
      <c r="E402" s="50"/>
      <c r="F402" s="50"/>
      <c r="G402" s="51"/>
      <c r="H402" s="49"/>
    </row>
    <row r="403" spans="1:8" ht="27">
      <c r="A403" s="28" t="s">
        <v>226</v>
      </c>
      <c r="B403" s="31" t="s">
        <v>277</v>
      </c>
      <c r="C403" s="48"/>
      <c r="D403" s="49"/>
      <c r="E403" s="50"/>
      <c r="F403" s="50"/>
      <c r="G403" s="51"/>
      <c r="H403" s="49"/>
    </row>
    <row r="404" spans="1:8" ht="27">
      <c r="A404" s="28" t="s">
        <v>226</v>
      </c>
      <c r="B404" s="29" t="s">
        <v>278</v>
      </c>
      <c r="C404" s="48"/>
      <c r="D404" s="49"/>
      <c r="E404" s="50"/>
      <c r="F404" s="50"/>
      <c r="G404" s="51"/>
      <c r="H404" s="49"/>
    </row>
    <row r="405" spans="1:8" ht="27">
      <c r="A405" s="28" t="s">
        <v>226</v>
      </c>
      <c r="B405" s="29" t="s">
        <v>279</v>
      </c>
      <c r="C405" s="48"/>
      <c r="D405" s="49"/>
      <c r="E405" s="50"/>
      <c r="F405" s="50"/>
      <c r="G405" s="51"/>
      <c r="H405" s="49"/>
    </row>
    <row r="406" spans="1:8" ht="15">
      <c r="A406" s="28" t="s">
        <v>226</v>
      </c>
      <c r="B406" s="29" t="s">
        <v>280</v>
      </c>
      <c r="C406" s="48"/>
      <c r="D406" s="49"/>
      <c r="E406" s="50"/>
      <c r="F406" s="50"/>
      <c r="G406" s="51"/>
      <c r="H406" s="49"/>
    </row>
    <row r="407" spans="1:8" ht="27">
      <c r="A407" s="28" t="s">
        <v>226</v>
      </c>
      <c r="B407" s="29" t="s">
        <v>281</v>
      </c>
      <c r="C407" s="48"/>
      <c r="D407" s="49"/>
      <c r="E407" s="50"/>
      <c r="F407" s="50"/>
      <c r="G407" s="51"/>
      <c r="H407" s="49"/>
    </row>
    <row r="408" spans="1:8" ht="15" customHeight="1">
      <c r="A408" s="85" t="s">
        <v>282</v>
      </c>
      <c r="B408" s="85"/>
      <c r="C408" s="85"/>
      <c r="D408" s="85"/>
      <c r="E408" s="85"/>
      <c r="F408" s="85"/>
      <c r="G408" s="85"/>
      <c r="H408" s="85"/>
    </row>
    <row r="409" spans="1:8" ht="27">
      <c r="A409" s="28" t="s">
        <v>877</v>
      </c>
      <c r="B409" s="29" t="s">
        <v>220</v>
      </c>
      <c r="C409" s="48"/>
      <c r="D409" s="49"/>
      <c r="E409" s="50"/>
      <c r="F409" s="50"/>
      <c r="G409" s="51"/>
      <c r="H409" s="49"/>
    </row>
    <row r="410" spans="1:8" ht="27">
      <c r="A410" s="28" t="s">
        <v>878</v>
      </c>
      <c r="B410" s="29" t="s">
        <v>221</v>
      </c>
      <c r="C410" s="48"/>
      <c r="D410" s="49"/>
      <c r="E410" s="50"/>
      <c r="F410" s="50"/>
      <c r="G410" s="51"/>
      <c r="H410" s="49"/>
    </row>
    <row r="411" spans="1:8" ht="330.75">
      <c r="A411" s="28" t="s">
        <v>879</v>
      </c>
      <c r="B411" s="29" t="s">
        <v>222</v>
      </c>
      <c r="C411" s="66" t="s">
        <v>955</v>
      </c>
      <c r="D411" s="52">
        <v>44463</v>
      </c>
      <c r="E411" s="53" t="s">
        <v>956</v>
      </c>
      <c r="F411" s="53" t="s">
        <v>957</v>
      </c>
      <c r="G411" s="54">
        <v>10206.67</v>
      </c>
      <c r="H411" s="52">
        <v>44484</v>
      </c>
    </row>
    <row r="412" spans="1:8" ht="54">
      <c r="A412" s="28" t="s">
        <v>880</v>
      </c>
      <c r="B412" s="29" t="s">
        <v>881</v>
      </c>
      <c r="C412" s="48"/>
      <c r="D412" s="49"/>
      <c r="E412" s="50"/>
      <c r="F412" s="50"/>
      <c r="G412" s="51"/>
      <c r="H412" s="49"/>
    </row>
    <row r="413" spans="1:8" ht="27">
      <c r="A413" s="28" t="s">
        <v>882</v>
      </c>
      <c r="B413" s="29" t="s">
        <v>219</v>
      </c>
      <c r="C413" s="48"/>
      <c r="D413" s="49"/>
      <c r="E413" s="50"/>
      <c r="F413" s="50"/>
      <c r="G413" s="51"/>
      <c r="H413" s="49"/>
    </row>
    <row r="414" spans="1:8" ht="15">
      <c r="A414" s="85" t="s">
        <v>883</v>
      </c>
      <c r="B414" s="85"/>
      <c r="C414" s="85"/>
      <c r="D414" s="85"/>
      <c r="E414" s="85"/>
      <c r="F414" s="85"/>
      <c r="G414" s="85"/>
      <c r="H414" s="85"/>
    </row>
    <row r="415" spans="1:8" ht="40.5">
      <c r="A415" s="28" t="s">
        <v>884</v>
      </c>
      <c r="B415" s="29" t="s">
        <v>885</v>
      </c>
      <c r="C415" s="48"/>
      <c r="D415" s="49"/>
      <c r="E415" s="50"/>
      <c r="F415" s="50"/>
      <c r="G415" s="51"/>
      <c r="H415" s="49"/>
    </row>
    <row r="416" spans="1:8" ht="54">
      <c r="A416" s="28" t="s">
        <v>886</v>
      </c>
      <c r="B416" s="29" t="s">
        <v>887</v>
      </c>
      <c r="C416" s="48"/>
      <c r="D416" s="49"/>
      <c r="E416" s="50"/>
      <c r="F416" s="50"/>
      <c r="G416" s="51"/>
      <c r="H416" s="49"/>
    </row>
    <row r="417" spans="1:8" ht="15">
      <c r="A417" s="85" t="s">
        <v>283</v>
      </c>
      <c r="B417" s="85"/>
      <c r="C417" s="85"/>
      <c r="D417" s="85"/>
      <c r="E417" s="85"/>
      <c r="F417" s="85"/>
      <c r="G417" s="85"/>
      <c r="H417" s="85"/>
    </row>
    <row r="418" spans="1:8" ht="339" customHeight="1">
      <c r="A418" s="28" t="s">
        <v>226</v>
      </c>
      <c r="B418" s="29" t="s">
        <v>284</v>
      </c>
      <c r="C418" s="48" t="s">
        <v>1047</v>
      </c>
      <c r="D418" s="49">
        <v>44585</v>
      </c>
      <c r="E418" s="50" t="s">
        <v>509</v>
      </c>
      <c r="F418" s="72" t="s">
        <v>1045</v>
      </c>
      <c r="G418" s="51">
        <v>753333.33</v>
      </c>
      <c r="H418" s="49">
        <v>44687</v>
      </c>
    </row>
    <row r="419" spans="1:8" ht="15">
      <c r="A419" s="28" t="s">
        <v>226</v>
      </c>
      <c r="B419" s="29" t="s">
        <v>285</v>
      </c>
      <c r="C419" s="48"/>
      <c r="D419" s="49"/>
      <c r="E419" s="50"/>
      <c r="F419" s="71"/>
      <c r="G419" s="51"/>
      <c r="H419" s="49"/>
    </row>
    <row r="420" spans="1:8" ht="332.25" customHeight="1">
      <c r="A420" s="28" t="s">
        <v>226</v>
      </c>
      <c r="B420" s="29" t="s">
        <v>286</v>
      </c>
      <c r="C420" s="48" t="s">
        <v>1047</v>
      </c>
      <c r="D420" s="49">
        <v>44585</v>
      </c>
      <c r="E420" s="50" t="s">
        <v>509</v>
      </c>
      <c r="F420" s="72" t="s">
        <v>1045</v>
      </c>
      <c r="G420" s="51">
        <v>753333.33</v>
      </c>
      <c r="H420" s="49">
        <v>44687</v>
      </c>
    </row>
    <row r="421" spans="1:8" ht="15">
      <c r="A421" s="28" t="s">
        <v>226</v>
      </c>
      <c r="B421" s="29" t="s">
        <v>287</v>
      </c>
      <c r="C421" s="48"/>
      <c r="D421" s="49"/>
      <c r="E421" s="50"/>
      <c r="F421" s="71"/>
      <c r="G421" s="51"/>
      <c r="H421" s="49"/>
    </row>
    <row r="422" spans="1:8" ht="15">
      <c r="A422" s="28" t="s">
        <v>226</v>
      </c>
      <c r="B422" s="29" t="s">
        <v>288</v>
      </c>
      <c r="C422" s="48"/>
      <c r="D422" s="49"/>
      <c r="E422" s="50"/>
      <c r="F422" s="71"/>
      <c r="G422" s="51"/>
      <c r="H422" s="49"/>
    </row>
    <row r="423" spans="1:8" ht="271.5" customHeight="1">
      <c r="A423" s="28" t="s">
        <v>226</v>
      </c>
      <c r="B423" s="29" t="s">
        <v>289</v>
      </c>
      <c r="C423" s="48" t="s">
        <v>1046</v>
      </c>
      <c r="D423" s="49">
        <v>44585</v>
      </c>
      <c r="E423" s="50" t="s">
        <v>509</v>
      </c>
      <c r="F423" s="72" t="s">
        <v>1045</v>
      </c>
      <c r="G423" s="51">
        <v>903333.33</v>
      </c>
      <c r="H423" s="49">
        <v>44687</v>
      </c>
    </row>
    <row r="424" spans="1:8" ht="15">
      <c r="A424" s="85" t="s">
        <v>294</v>
      </c>
      <c r="B424" s="85"/>
      <c r="C424" s="85"/>
      <c r="D424" s="85"/>
      <c r="E424" s="85"/>
      <c r="F424" s="85"/>
      <c r="G424" s="85"/>
      <c r="H424" s="85"/>
    </row>
    <row r="425" spans="1:8" ht="44.25" customHeight="1">
      <c r="A425" s="28" t="s">
        <v>295</v>
      </c>
      <c r="B425" s="39" t="s">
        <v>477</v>
      </c>
      <c r="C425" s="68" t="s">
        <v>903</v>
      </c>
      <c r="D425" s="69" t="s">
        <v>903</v>
      </c>
      <c r="E425" s="68" t="s">
        <v>903</v>
      </c>
      <c r="F425" s="68" t="s">
        <v>903</v>
      </c>
      <c r="G425" s="70" t="s">
        <v>903</v>
      </c>
      <c r="H425" s="69" t="s">
        <v>903</v>
      </c>
    </row>
    <row r="426" spans="1:8" ht="409.5">
      <c r="A426" s="28" t="s">
        <v>900</v>
      </c>
      <c r="B426" s="47" t="s">
        <v>1041</v>
      </c>
      <c r="C426" s="42" t="s">
        <v>1042</v>
      </c>
      <c r="D426" s="52">
        <v>43675</v>
      </c>
      <c r="E426" s="53" t="s">
        <v>1043</v>
      </c>
      <c r="F426" s="53" t="s">
        <v>1044</v>
      </c>
      <c r="G426" s="54">
        <v>74724.65</v>
      </c>
      <c r="H426" s="52">
        <v>43714</v>
      </c>
    </row>
    <row r="427" spans="1:8" ht="15">
      <c r="A427" s="28" t="s">
        <v>901</v>
      </c>
      <c r="B427" s="35"/>
      <c r="C427" s="48"/>
      <c r="D427" s="49"/>
      <c r="E427" s="50"/>
      <c r="F427" s="50"/>
      <c r="G427" s="51"/>
      <c r="H427" s="49"/>
    </row>
    <row r="428" spans="1:8" ht="15">
      <c r="A428" s="28" t="s">
        <v>902</v>
      </c>
      <c r="B428" s="35"/>
      <c r="C428" s="48"/>
      <c r="D428" s="49"/>
      <c r="E428" s="50"/>
      <c r="F428" s="50"/>
      <c r="G428" s="51"/>
      <c r="H428" s="49"/>
    </row>
    <row r="429" spans="1:8" ht="15" hidden="1">
      <c r="A429" s="28"/>
      <c r="B429" s="35"/>
      <c r="C429" s="24"/>
      <c r="D429" s="25"/>
      <c r="E429" s="26"/>
      <c r="F429" s="26"/>
      <c r="G429" s="27"/>
      <c r="H429" s="25"/>
    </row>
    <row r="431" spans="1:13" ht="15.75">
      <c r="A431" s="83"/>
      <c r="B431" s="83"/>
      <c r="C431" s="83"/>
      <c r="D431" s="20"/>
      <c r="E431" s="77"/>
      <c r="F431" s="77"/>
      <c r="G431" s="6"/>
      <c r="H431" s="33"/>
      <c r="L431" s="17"/>
      <c r="M431" s="5"/>
    </row>
    <row r="432" spans="5:13" ht="15">
      <c r="E432" s="78"/>
      <c r="F432" s="78"/>
      <c r="G432" s="16"/>
      <c r="H432" s="18"/>
      <c r="L432" s="18"/>
      <c r="M432" s="5"/>
    </row>
    <row r="433" spans="1:13" ht="15.75">
      <c r="A433" s="82"/>
      <c r="B433" s="82"/>
      <c r="C433" s="21"/>
      <c r="D433" s="21"/>
      <c r="E433" s="19"/>
      <c r="H433" s="22"/>
      <c r="L433" s="5"/>
      <c r="M433" s="5"/>
    </row>
    <row r="434" spans="1:13" ht="15.75">
      <c r="A434" s="75"/>
      <c r="B434" s="75"/>
      <c r="C434" s="75"/>
      <c r="D434" s="21"/>
      <c r="E434" s="77"/>
      <c r="F434" s="77"/>
      <c r="H434" s="33"/>
      <c r="L434" s="17"/>
      <c r="M434" s="5"/>
    </row>
    <row r="435" spans="1:13" ht="15.75">
      <c r="A435" s="76"/>
      <c r="B435" s="76"/>
      <c r="C435" s="76"/>
      <c r="D435" s="21"/>
      <c r="E435" s="78"/>
      <c r="F435" s="78"/>
      <c r="H435" s="18"/>
      <c r="L435" s="18"/>
      <c r="M435" s="5"/>
    </row>
    <row r="437" spans="1:2" ht="15">
      <c r="A437" s="81"/>
      <c r="B437" s="81"/>
    </row>
    <row r="438" spans="1:2" ht="15">
      <c r="A438" s="79"/>
      <c r="B438" s="80"/>
    </row>
  </sheetData>
  <sheetProtection/>
  <mergeCells count="49">
    <mergeCell ref="A224:H224"/>
    <mergeCell ref="A247:H247"/>
    <mergeCell ref="A255:H255"/>
    <mergeCell ref="A266:H266"/>
    <mergeCell ref="A275:H275"/>
    <mergeCell ref="A337:A339"/>
    <mergeCell ref="A346:A348"/>
    <mergeCell ref="A334:A336"/>
    <mergeCell ref="A383:H383"/>
    <mergeCell ref="A408:H408"/>
    <mergeCell ref="A417:H417"/>
    <mergeCell ref="A424:H424"/>
    <mergeCell ref="A414:H414"/>
    <mergeCell ref="H10:H11"/>
    <mergeCell ref="A10:A11"/>
    <mergeCell ref="A349:A351"/>
    <mergeCell ref="A285:H285"/>
    <mergeCell ref="A289:H289"/>
    <mergeCell ref="A321:H321"/>
    <mergeCell ref="A323:H323"/>
    <mergeCell ref="A340:A342"/>
    <mergeCell ref="A327:H327"/>
    <mergeCell ref="A343:A345"/>
    <mergeCell ref="D4:E4"/>
    <mergeCell ref="B2:H2"/>
    <mergeCell ref="A64:H64"/>
    <mergeCell ref="A87:H87"/>
    <mergeCell ref="B10:B11"/>
    <mergeCell ref="C10:C11"/>
    <mergeCell ref="A13:H13"/>
    <mergeCell ref="A9:C9"/>
    <mergeCell ref="D9:H9"/>
    <mergeCell ref="D10:F10"/>
    <mergeCell ref="A433:B433"/>
    <mergeCell ref="A431:C431"/>
    <mergeCell ref="E431:F431"/>
    <mergeCell ref="E432:F432"/>
    <mergeCell ref="C6:F6"/>
    <mergeCell ref="C7:F7"/>
    <mergeCell ref="A282:H282"/>
    <mergeCell ref="A325:H325"/>
    <mergeCell ref="A280:H280"/>
    <mergeCell ref="G10:G11"/>
    <mergeCell ref="A434:C434"/>
    <mergeCell ref="A435:C435"/>
    <mergeCell ref="E434:F434"/>
    <mergeCell ref="E435:F435"/>
    <mergeCell ref="A438:B438"/>
    <mergeCell ref="A437:B437"/>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hyperlinks>
    <hyperlink ref="F418" r:id="rId1" display="https://zakupki.gov.ru/epz/contract/contractCard/common-info.html?reestrNumber=1190101628722000044"/>
    <hyperlink ref="F420" r:id="rId2" display="https://zakupki.gov.ru/epz/contract/contractCard/common-info.html?reestrNumber=1190101628722000044"/>
    <hyperlink ref="F423" r:id="rId3" display="https://zakupki.gov.ru/epz/contract/contractCard/common-info.html?reestrNumber=1190101628722000044"/>
  </hyperlink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ГОНЧАРЕНКО Алексей Гренадьевич</cp:lastModifiedBy>
  <cp:lastPrinted>2022-02-04T05:40:56Z</cp:lastPrinted>
  <dcterms:created xsi:type="dcterms:W3CDTF">2015-06-26T12:41:08Z</dcterms:created>
  <dcterms:modified xsi:type="dcterms:W3CDTF">2023-03-06T01:25:03Z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