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10" windowWidth="9180" windowHeight="405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D26" i="2"/>
  <c r="E26"/>
  <c r="F26"/>
  <c r="G26"/>
  <c r="I26"/>
  <c r="J26"/>
  <c r="K26"/>
  <c r="L26"/>
</calcChain>
</file>

<file path=xl/sharedStrings.xml><?xml version="1.0" encoding="utf-8"?>
<sst xmlns="http://schemas.openxmlformats.org/spreadsheetml/2006/main" count="129" uniqueCount="99">
  <si>
    <t>№№</t>
  </si>
  <si>
    <t>п/п</t>
  </si>
  <si>
    <t>Ф.  И.  О.</t>
  </si>
  <si>
    <t>водителя</t>
  </si>
  <si>
    <t>ФЕДОРОВИЧ Ю.В.</t>
  </si>
  <si>
    <t>ЕГОРОВ А.Ю.</t>
  </si>
  <si>
    <t>ЧИБРИКОВ Н.И.</t>
  </si>
  <si>
    <t>ЕГОРОВ М.В.</t>
  </si>
  <si>
    <t>САМОРОДОВ М.Ю.</t>
  </si>
  <si>
    <t>ДОЗОРЦЕВ Н.А.</t>
  </si>
  <si>
    <t>Марка</t>
  </si>
  <si>
    <t>а/машины</t>
  </si>
  <si>
    <t>ВАЗ-21099</t>
  </si>
  <si>
    <t>ГАЗ-3110</t>
  </si>
  <si>
    <t>ГАЗ-3102</t>
  </si>
  <si>
    <t>ГАЗ-2705</t>
  </si>
  <si>
    <t>ИТОГО:</t>
  </si>
  <si>
    <t>Пробег</t>
  </si>
  <si>
    <t>за м-ц</t>
  </si>
  <si>
    <t>Остаток на</t>
  </si>
  <si>
    <t>начало м-ца</t>
  </si>
  <si>
    <t>Заправка</t>
  </si>
  <si>
    <t>в рублях</t>
  </si>
  <si>
    <t>в литрах</t>
  </si>
  <si>
    <t>Сред.пробег</t>
  </si>
  <si>
    <t>в день/м-ц(км)</t>
  </si>
  <si>
    <t>200/4400</t>
  </si>
  <si>
    <t>Лимит бензина</t>
  </si>
  <si>
    <t>на месяц</t>
  </si>
  <si>
    <t>факт (л)</t>
  </si>
  <si>
    <t>Остаток</t>
  </si>
  <si>
    <t>на конец м-ца</t>
  </si>
  <si>
    <t xml:space="preserve">факт(л) </t>
  </si>
  <si>
    <t>норма(л)</t>
  </si>
  <si>
    <t xml:space="preserve">                                      УТВЕРЖДАЮ :</t>
  </si>
  <si>
    <t>220/4840</t>
  </si>
  <si>
    <t>РОЗЕНФЕЛЬД Г.И.</t>
  </si>
  <si>
    <t>ГАЗ-322100</t>
  </si>
  <si>
    <t>ЛЕБЕДИН Е.В.</t>
  </si>
  <si>
    <t xml:space="preserve">    _________________________________</t>
  </si>
  <si>
    <t>Отчет составил:</t>
  </si>
  <si>
    <t>ЛЕДЕНЕВА Л.А.</t>
  </si>
  <si>
    <t>ГОРБАТОВ Н.М.</t>
  </si>
  <si>
    <t xml:space="preserve">   Расход бензина</t>
  </si>
  <si>
    <t xml:space="preserve">                        </t>
  </si>
  <si>
    <t>ПРЯДКО М.В.</t>
  </si>
  <si>
    <t>ПАНИН А.Ю.</t>
  </si>
  <si>
    <t>50/1100</t>
  </si>
  <si>
    <t>КОРНЕЕВ В.А.</t>
  </si>
  <si>
    <t xml:space="preserve">      за</t>
  </si>
  <si>
    <t>240/5280</t>
  </si>
  <si>
    <t>170/3740</t>
  </si>
  <si>
    <t xml:space="preserve">                                        ________________________В.Ф. ЧИСТОВ</t>
  </si>
  <si>
    <t xml:space="preserve">                                         ЗАМ.УПРАВЛЯЮЩЕГО ГУ-ОПФРФ ПО Г.МОСВКЕ И МОСК.ОБЛ.</t>
  </si>
  <si>
    <t xml:space="preserve">                                                                         О Т Ч Е Т                              </t>
  </si>
  <si>
    <t xml:space="preserve">                     о расходе бензина на транспорте ГУ-ОПФРФ по г.Москве и Московской области</t>
  </si>
  <si>
    <t xml:space="preserve">                                                                       СКВОРЦОВ М.А.</t>
  </si>
  <si>
    <t xml:space="preserve">                                                    </t>
  </si>
  <si>
    <t xml:space="preserve"> __________________</t>
  </si>
  <si>
    <t xml:space="preserve">                                                                       </t>
  </si>
  <si>
    <t xml:space="preserve">       ЛУКАНОВ Б.А.</t>
  </si>
  <si>
    <t xml:space="preserve">ЗАМ.НАЧ-КА ОТДЕЛА  ПО </t>
  </si>
  <si>
    <t>ОРГАНИЗАЦИИ РАБОТЫ АВТОТРАНСПОРТА</t>
  </si>
  <si>
    <t xml:space="preserve"> МАРТ  </t>
  </si>
  <si>
    <t>НАЧАЛЬНИК УПРАВЛЕНИЯ ЭиМТО                              _________________________________</t>
  </si>
  <si>
    <t>250/5500</t>
  </si>
  <si>
    <t>270/5940</t>
  </si>
  <si>
    <t>171/3762</t>
  </si>
  <si>
    <t xml:space="preserve">  2003 г.</t>
  </si>
  <si>
    <t>"УТВЕРЖДАЮ"</t>
  </si>
  <si>
    <t>____________________________________________</t>
  </si>
  <si>
    <t>автомашины</t>
  </si>
  <si>
    <t>Номер</t>
  </si>
  <si>
    <t>за месяц</t>
  </si>
  <si>
    <t>начало месяца</t>
  </si>
  <si>
    <t>Средний пробег</t>
  </si>
  <si>
    <t>№№ п/п</t>
  </si>
  <si>
    <t>в день/месяц</t>
  </si>
  <si>
    <t>(км)</t>
  </si>
  <si>
    <t xml:space="preserve">Лимит </t>
  </si>
  <si>
    <t>бензина</t>
  </si>
  <si>
    <t>Расход</t>
  </si>
  <si>
    <t xml:space="preserve">бензина </t>
  </si>
  <si>
    <t>норма (л)</t>
  </si>
  <si>
    <t>факт. (л)</t>
  </si>
  <si>
    <t>на конец</t>
  </si>
  <si>
    <t>месяца</t>
  </si>
  <si>
    <t>Начальник транспортного отдела</t>
  </si>
  <si>
    <t>Отчет составил</t>
  </si>
  <si>
    <t>по г.Москве и Московской области</t>
  </si>
  <si>
    <t>ФИО</t>
  </si>
  <si>
    <t>Дата составления</t>
  </si>
  <si>
    <t>______________</t>
  </si>
  <si>
    <t>Начальник Управления эксплуатации и материально - технического обеспечения</t>
  </si>
  <si>
    <t xml:space="preserve">Приложение  4 </t>
  </si>
  <si>
    <t>"______"     ____________________    20       год</t>
  </si>
  <si>
    <t>к Учетной политике ОСФР</t>
  </si>
  <si>
    <t xml:space="preserve">Заместитель управляющего ОСФР по г. Москве и Московской области </t>
  </si>
  <si>
    <t>Отчет о расходе бензина на транспорте  ОСФР по г. Москве и Московской области за          _____________        20       года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</si>
</sst>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8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1" fillId="0" borderId="1" xfId="0" applyFont="1" applyBorder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 applyAlignment="1">
      <alignment horizontal="center"/>
    </xf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1" fillId="0" borderId="6" xfId="0" applyFont="1" applyBorder="1"/>
    <xf numFmtId="0" fontId="1" fillId="0" borderId="7" xfId="0" applyFont="1" applyBorder="1" applyAlignment="1">
      <alignment horizontal="center"/>
    </xf>
    <xf numFmtId="0" fontId="1" fillId="0" borderId="7" xfId="0" applyFont="1" applyBorder="1"/>
    <xf numFmtId="0" fontId="0" fillId="0" borderId="7" xfId="0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0" xfId="0" applyBorder="1"/>
    <xf numFmtId="0" fontId="1" fillId="0" borderId="9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Border="1"/>
    <xf numFmtId="0" fontId="0" fillId="0" borderId="11" xfId="0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4" fillId="0" borderId="0" xfId="0" applyFont="1"/>
    <xf numFmtId="0" fontId="2" fillId="0" borderId="14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5" xfId="0" applyFont="1" applyBorder="1" applyAlignment="1">
      <alignment horizontal="center" vertical="center"/>
    </xf>
    <xf numFmtId="0" fontId="2" fillId="0" borderId="0" xfId="0" applyFont="1" applyBorder="1" applyAlignment="1"/>
    <xf numFmtId="0" fontId="2" fillId="0" borderId="17" xfId="0" applyFont="1" applyBorder="1" applyAlignment="1">
      <alignment horizontal="center"/>
    </xf>
    <xf numFmtId="0" fontId="2" fillId="0" borderId="17" xfId="0" applyFont="1" applyBorder="1"/>
    <xf numFmtId="0" fontId="2" fillId="0" borderId="5" xfId="0" applyFont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/>
    <xf numFmtId="0" fontId="2" fillId="0" borderId="18" xfId="0" applyFont="1" applyBorder="1"/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12" xfId="0" applyFont="1" applyBorder="1"/>
    <xf numFmtId="0" fontId="2" fillId="0" borderId="7" xfId="0" applyFont="1" applyBorder="1"/>
    <xf numFmtId="0" fontId="4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2" fillId="0" borderId="15" xfId="0" applyFont="1" applyBorder="1"/>
    <xf numFmtId="0" fontId="4" fillId="0" borderId="19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4" fillId="0" borderId="7" xfId="0" applyFont="1" applyBorder="1"/>
    <xf numFmtId="0" fontId="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zoomScaleNormal="100" workbookViewId="0">
      <selection activeCell="A8" sqref="A8:M8"/>
    </sheetView>
  </sheetViews>
  <sheetFormatPr defaultRowHeight="12.75"/>
  <cols>
    <col min="1" max="1" width="4.7109375" customWidth="1"/>
    <col min="2" max="2" width="16.85546875" customWidth="1"/>
    <col min="3" max="3" width="14.42578125" customWidth="1"/>
    <col min="4" max="4" width="12.42578125" customWidth="1"/>
    <col min="5" max="5" width="9.28515625" customWidth="1"/>
    <col min="6" max="6" width="13" customWidth="1"/>
    <col min="7" max="7" width="9.85546875" customWidth="1"/>
    <col min="8" max="8" width="15" customWidth="1"/>
    <col min="9" max="9" width="14.7109375" customWidth="1"/>
    <col min="10" max="10" width="10.28515625" customWidth="1"/>
    <col min="11" max="11" width="9.42578125" customWidth="1"/>
    <col min="12" max="12" width="22.42578125" hidden="1" customWidth="1"/>
    <col min="13" max="13" width="13" customWidth="1"/>
  </cols>
  <sheetData>
    <row r="1" spans="1:13">
      <c r="A1" s="25"/>
      <c r="B1" s="59" t="s">
        <v>69</v>
      </c>
      <c r="C1" s="59"/>
      <c r="D1" s="59"/>
      <c r="E1" s="59"/>
      <c r="F1" s="59"/>
      <c r="G1" s="25"/>
      <c r="H1" s="25"/>
      <c r="I1" s="25"/>
      <c r="J1" s="58" t="s">
        <v>94</v>
      </c>
      <c r="K1" s="58"/>
      <c r="L1" s="58"/>
      <c r="M1" s="58"/>
    </row>
    <row r="2" spans="1:13">
      <c r="A2" s="25"/>
      <c r="B2" s="60" t="s">
        <v>97</v>
      </c>
      <c r="C2" s="60"/>
      <c r="D2" s="60"/>
      <c r="E2" s="60"/>
      <c r="F2" s="60"/>
      <c r="G2" s="25"/>
      <c r="H2" s="25"/>
      <c r="I2" s="25"/>
      <c r="J2" s="26" t="s">
        <v>96</v>
      </c>
      <c r="K2" s="25"/>
      <c r="L2" s="25"/>
      <c r="M2" s="25"/>
    </row>
    <row r="3" spans="1:13">
      <c r="A3" s="25"/>
      <c r="B3" s="60"/>
      <c r="C3" s="60"/>
      <c r="D3" s="60"/>
      <c r="E3" s="60"/>
      <c r="F3" s="60"/>
      <c r="G3" s="25"/>
      <c r="H3" s="25"/>
      <c r="I3" s="25"/>
      <c r="J3" s="58" t="s">
        <v>89</v>
      </c>
      <c r="K3" s="58"/>
      <c r="L3" s="58"/>
      <c r="M3" s="58"/>
    </row>
    <row r="4" spans="1:13">
      <c r="A4" s="25"/>
      <c r="B4" s="59"/>
      <c r="C4" s="59"/>
      <c r="D4" s="59"/>
      <c r="E4" s="59"/>
      <c r="F4" s="59"/>
      <c r="G4" s="25"/>
      <c r="H4" s="25"/>
      <c r="I4" s="25"/>
      <c r="J4" s="25"/>
      <c r="K4" s="25"/>
      <c r="L4" s="25"/>
      <c r="M4" s="25"/>
    </row>
    <row r="5" spans="1:13">
      <c r="A5" s="27"/>
      <c r="B5" s="59" t="s">
        <v>70</v>
      </c>
      <c r="C5" s="59"/>
      <c r="D5" s="59"/>
      <c r="E5" s="59"/>
      <c r="F5" s="59"/>
      <c r="G5" s="27"/>
      <c r="H5" s="27"/>
      <c r="I5" s="27"/>
      <c r="J5" s="27"/>
      <c r="K5" s="27"/>
      <c r="L5" s="27"/>
      <c r="M5" s="25"/>
    </row>
    <row r="6" spans="1:13">
      <c r="A6" s="27"/>
      <c r="B6" s="59" t="s">
        <v>95</v>
      </c>
      <c r="C6" s="59"/>
      <c r="D6" s="59"/>
      <c r="E6" s="59"/>
      <c r="F6" s="59"/>
      <c r="G6" s="27"/>
      <c r="H6" s="27"/>
      <c r="I6" s="27"/>
      <c r="J6" s="27"/>
      <c r="K6" s="27"/>
      <c r="L6" s="27"/>
      <c r="M6" s="25"/>
    </row>
    <row r="7" spans="1:13">
      <c r="A7" s="27"/>
      <c r="B7" s="62"/>
      <c r="C7" s="62"/>
      <c r="D7" s="59"/>
      <c r="E7" s="59"/>
      <c r="F7" s="59"/>
      <c r="G7" s="59"/>
      <c r="H7" s="59"/>
      <c r="I7" s="59"/>
      <c r="J7" s="59"/>
      <c r="K7" s="59"/>
      <c r="L7" s="25"/>
      <c r="M7" s="25"/>
    </row>
    <row r="8" spans="1:13" ht="22.15" customHeight="1" thickBot="1">
      <c r="A8" s="66" t="s">
        <v>98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</row>
    <row r="9" spans="1:13">
      <c r="A9" s="63" t="s">
        <v>76</v>
      </c>
      <c r="B9" s="28" t="s">
        <v>2</v>
      </c>
      <c r="C9" s="29" t="s">
        <v>10</v>
      </c>
      <c r="D9" s="30" t="s">
        <v>72</v>
      </c>
      <c r="E9" s="30" t="s">
        <v>17</v>
      </c>
      <c r="F9" s="30" t="s">
        <v>19</v>
      </c>
      <c r="G9" s="30" t="s">
        <v>21</v>
      </c>
      <c r="H9" s="30" t="s">
        <v>75</v>
      </c>
      <c r="I9" s="31" t="s">
        <v>79</v>
      </c>
      <c r="J9" s="32" t="s">
        <v>81</v>
      </c>
      <c r="K9" s="32" t="s">
        <v>81</v>
      </c>
      <c r="L9" s="33"/>
      <c r="M9" s="32" t="s">
        <v>30</v>
      </c>
    </row>
    <row r="10" spans="1:13">
      <c r="A10" s="64"/>
      <c r="B10" s="34" t="s">
        <v>3</v>
      </c>
      <c r="C10" s="35" t="s">
        <v>71</v>
      </c>
      <c r="D10" s="36" t="s">
        <v>71</v>
      </c>
      <c r="E10" s="37" t="s">
        <v>73</v>
      </c>
      <c r="F10" s="37" t="s">
        <v>74</v>
      </c>
      <c r="G10" s="37" t="s">
        <v>23</v>
      </c>
      <c r="H10" s="37" t="s">
        <v>77</v>
      </c>
      <c r="I10" s="38" t="s">
        <v>80</v>
      </c>
      <c r="J10" s="39" t="s">
        <v>82</v>
      </c>
      <c r="K10" s="39" t="s">
        <v>80</v>
      </c>
      <c r="L10" s="40" t="s">
        <v>29</v>
      </c>
      <c r="M10" s="39" t="s">
        <v>85</v>
      </c>
    </row>
    <row r="11" spans="1:13">
      <c r="A11" s="65"/>
      <c r="B11" s="41"/>
      <c r="C11" s="41"/>
      <c r="D11" s="42"/>
      <c r="E11" s="42"/>
      <c r="F11" s="42"/>
      <c r="G11" s="42"/>
      <c r="H11" s="42" t="s">
        <v>78</v>
      </c>
      <c r="I11" s="43" t="s">
        <v>28</v>
      </c>
      <c r="J11" s="44" t="s">
        <v>83</v>
      </c>
      <c r="K11" s="44" t="s">
        <v>84</v>
      </c>
      <c r="L11" s="45"/>
      <c r="M11" s="44" t="s">
        <v>86</v>
      </c>
    </row>
    <row r="12" spans="1:13">
      <c r="A12" s="46"/>
      <c r="B12" s="47"/>
      <c r="C12" s="48"/>
      <c r="D12" s="42"/>
      <c r="E12" s="42"/>
      <c r="F12" s="49"/>
      <c r="G12" s="42"/>
      <c r="H12" s="42"/>
      <c r="I12" s="42"/>
      <c r="J12" s="42"/>
      <c r="K12" s="42"/>
      <c r="L12" s="42"/>
      <c r="M12" s="49"/>
    </row>
    <row r="13" spans="1:13">
      <c r="A13" s="46"/>
      <c r="B13" s="48"/>
      <c r="C13" s="48"/>
      <c r="D13" s="50"/>
      <c r="E13" s="50"/>
      <c r="F13" s="51"/>
      <c r="G13" s="50"/>
      <c r="H13" s="50"/>
      <c r="I13" s="50"/>
      <c r="J13" s="50"/>
      <c r="K13" s="50"/>
      <c r="L13" s="50"/>
      <c r="M13" s="51"/>
    </row>
    <row r="14" spans="1:13">
      <c r="A14" s="46"/>
      <c r="B14" s="48"/>
      <c r="C14" s="48"/>
      <c r="D14" s="50"/>
      <c r="E14" s="50"/>
      <c r="F14" s="51"/>
      <c r="G14" s="50"/>
      <c r="H14" s="50"/>
      <c r="I14" s="50"/>
      <c r="J14" s="50"/>
      <c r="K14" s="50"/>
      <c r="L14" s="50"/>
      <c r="M14" s="51"/>
    </row>
    <row r="15" spans="1:13">
      <c r="A15" s="46"/>
      <c r="B15" s="48"/>
      <c r="C15" s="48"/>
      <c r="D15" s="50"/>
      <c r="E15" s="50"/>
      <c r="F15" s="51"/>
      <c r="G15" s="50"/>
      <c r="H15" s="50"/>
      <c r="I15" s="50"/>
      <c r="J15" s="50"/>
      <c r="K15" s="50"/>
      <c r="L15" s="50"/>
      <c r="M15" s="51"/>
    </row>
    <row r="16" spans="1:13">
      <c r="A16" s="46"/>
      <c r="B16" s="48"/>
      <c r="C16" s="48"/>
      <c r="D16" s="50"/>
      <c r="E16" s="50"/>
      <c r="F16" s="51"/>
      <c r="G16" s="50"/>
      <c r="H16" s="50"/>
      <c r="I16" s="50"/>
      <c r="J16" s="50"/>
      <c r="K16" s="50"/>
      <c r="L16" s="50"/>
      <c r="M16" s="51"/>
    </row>
    <row r="17" spans="1:13">
      <c r="A17" s="46"/>
      <c r="B17" s="48"/>
      <c r="C17" s="48"/>
      <c r="D17" s="50"/>
      <c r="E17" s="50"/>
      <c r="F17" s="51"/>
      <c r="G17" s="50"/>
      <c r="H17" s="50"/>
      <c r="I17" s="50"/>
      <c r="J17" s="50"/>
      <c r="K17" s="50"/>
      <c r="L17" s="50"/>
      <c r="M17" s="51"/>
    </row>
    <row r="18" spans="1:13">
      <c r="A18" s="46"/>
      <c r="B18" s="48"/>
      <c r="C18" s="48"/>
      <c r="D18" s="50"/>
      <c r="E18" s="50"/>
      <c r="F18" s="51"/>
      <c r="G18" s="50"/>
      <c r="H18" s="50"/>
      <c r="I18" s="50"/>
      <c r="J18" s="50"/>
      <c r="K18" s="50"/>
      <c r="L18" s="50"/>
      <c r="M18" s="51"/>
    </row>
    <row r="19" spans="1:13">
      <c r="A19" s="46"/>
      <c r="B19" s="48"/>
      <c r="C19" s="48"/>
      <c r="D19" s="50"/>
      <c r="E19" s="50"/>
      <c r="F19" s="51"/>
      <c r="G19" s="50"/>
      <c r="H19" s="50"/>
      <c r="I19" s="50"/>
      <c r="J19" s="50"/>
      <c r="K19" s="50"/>
      <c r="L19" s="50"/>
      <c r="M19" s="51"/>
    </row>
    <row r="20" spans="1:13">
      <c r="A20" s="46"/>
      <c r="B20" s="48"/>
      <c r="C20" s="48"/>
      <c r="D20" s="50"/>
      <c r="E20" s="50"/>
      <c r="F20" s="51"/>
      <c r="G20" s="50"/>
      <c r="H20" s="50"/>
      <c r="I20" s="50"/>
      <c r="J20" s="50"/>
      <c r="K20" s="50"/>
      <c r="L20" s="50"/>
      <c r="M20" s="51"/>
    </row>
    <row r="21" spans="1:13">
      <c r="A21" s="46"/>
      <c r="B21" s="48"/>
      <c r="C21" s="48"/>
      <c r="D21" s="50"/>
      <c r="E21" s="50"/>
      <c r="F21" s="51"/>
      <c r="G21" s="50"/>
      <c r="H21" s="50"/>
      <c r="I21" s="50"/>
      <c r="J21" s="50"/>
      <c r="K21" s="50"/>
      <c r="L21" s="50"/>
      <c r="M21" s="51"/>
    </row>
    <row r="22" spans="1:13">
      <c r="A22" s="46"/>
      <c r="B22" s="48"/>
      <c r="C22" s="48"/>
      <c r="D22" s="50"/>
      <c r="E22" s="50"/>
      <c r="F22" s="51"/>
      <c r="G22" s="50"/>
      <c r="H22" s="50"/>
      <c r="I22" s="50"/>
      <c r="J22" s="50"/>
      <c r="K22" s="50"/>
      <c r="L22" s="50"/>
      <c r="M22" s="51"/>
    </row>
    <row r="23" spans="1:13" s="16" customFormat="1">
      <c r="A23" s="32"/>
      <c r="B23" s="52"/>
      <c r="C23" s="52"/>
      <c r="D23" s="30"/>
      <c r="E23" s="30"/>
      <c r="F23" s="53"/>
      <c r="G23" s="30"/>
      <c r="H23" s="30"/>
      <c r="I23" s="30"/>
      <c r="J23" s="30"/>
      <c r="K23" s="30"/>
      <c r="L23" s="54"/>
      <c r="M23" s="53"/>
    </row>
    <row r="24" spans="1:13">
      <c r="A24" s="46"/>
      <c r="B24" s="48"/>
      <c r="C24" s="48"/>
      <c r="D24" s="46"/>
      <c r="E24" s="46"/>
      <c r="F24" s="55"/>
      <c r="G24" s="46"/>
      <c r="H24" s="46"/>
      <c r="I24" s="46"/>
      <c r="J24" s="46"/>
      <c r="K24" s="46"/>
      <c r="L24" s="46"/>
      <c r="M24" s="55"/>
    </row>
    <row r="25" spans="1:13">
      <c r="A25" s="56"/>
      <c r="B25" s="48"/>
      <c r="C25" s="48"/>
      <c r="D25" s="46"/>
      <c r="E25" s="46"/>
      <c r="F25" s="55"/>
      <c r="G25" s="46"/>
      <c r="H25" s="46"/>
      <c r="I25" s="46"/>
      <c r="J25" s="46"/>
      <c r="K25" s="46"/>
      <c r="L25" s="46"/>
      <c r="M25" s="55"/>
    </row>
    <row r="26" spans="1:13">
      <c r="A26" s="56"/>
      <c r="B26" s="48"/>
      <c r="C26" s="48"/>
      <c r="D26" s="46"/>
      <c r="E26" s="46"/>
      <c r="F26" s="55"/>
      <c r="G26" s="46"/>
      <c r="H26" s="46"/>
      <c r="I26" s="46"/>
      <c r="J26" s="46"/>
      <c r="K26" s="46"/>
      <c r="L26" s="46"/>
      <c r="M26" s="55"/>
    </row>
    <row r="27" spans="1:13">
      <c r="A27" s="46"/>
      <c r="B27" s="48"/>
      <c r="C27" s="48"/>
      <c r="D27" s="46"/>
      <c r="E27" s="46"/>
      <c r="F27" s="55"/>
      <c r="G27" s="46"/>
      <c r="H27" s="46"/>
      <c r="I27" s="46"/>
      <c r="J27" s="46"/>
      <c r="K27" s="46"/>
      <c r="L27" s="46"/>
      <c r="M27" s="55"/>
    </row>
    <row r="28" spans="1:13">
      <c r="A28" s="46"/>
      <c r="B28" s="48"/>
      <c r="C28" s="48"/>
      <c r="D28" s="46"/>
      <c r="E28" s="46"/>
      <c r="F28" s="55"/>
      <c r="G28" s="46"/>
      <c r="H28" s="46"/>
      <c r="I28" s="46"/>
      <c r="J28" s="46"/>
      <c r="K28" s="46"/>
      <c r="L28" s="46"/>
      <c r="M28" s="55"/>
    </row>
    <row r="29" spans="1:13">
      <c r="A29" s="56"/>
      <c r="B29" s="48"/>
      <c r="C29" s="48"/>
      <c r="D29" s="46"/>
      <c r="E29" s="46"/>
      <c r="F29" s="55"/>
      <c r="G29" s="46"/>
      <c r="H29" s="46"/>
      <c r="I29" s="46"/>
      <c r="J29" s="46"/>
      <c r="K29" s="46"/>
      <c r="L29" s="46"/>
      <c r="M29" s="55"/>
    </row>
    <row r="30" spans="1:13">
      <c r="A30" s="56"/>
      <c r="B30" s="48"/>
      <c r="C30" s="48"/>
      <c r="D30" s="46"/>
      <c r="E30" s="46"/>
      <c r="F30" s="55"/>
      <c r="G30" s="46"/>
      <c r="H30" s="46"/>
      <c r="I30" s="46"/>
      <c r="J30" s="46"/>
      <c r="K30" s="46"/>
      <c r="L30" s="46"/>
      <c r="M30" s="55"/>
    </row>
    <row r="31" spans="1:13">
      <c r="A31" s="46"/>
      <c r="B31" s="48"/>
      <c r="C31" s="48"/>
      <c r="D31" s="46"/>
      <c r="E31" s="46"/>
      <c r="F31" s="55"/>
      <c r="G31" s="46"/>
      <c r="H31" s="46"/>
      <c r="I31" s="46"/>
      <c r="J31" s="46"/>
      <c r="K31" s="46"/>
      <c r="L31" s="46"/>
      <c r="M31" s="55"/>
    </row>
    <row r="32" spans="1:13">
      <c r="A32" s="46"/>
      <c r="B32" s="48"/>
      <c r="C32" s="48"/>
      <c r="D32" s="46"/>
      <c r="E32" s="46"/>
      <c r="F32" s="55"/>
      <c r="G32" s="46"/>
      <c r="H32" s="46"/>
      <c r="I32" s="46"/>
      <c r="J32" s="46"/>
      <c r="K32" s="46"/>
      <c r="L32" s="46"/>
      <c r="M32" s="55"/>
    </row>
    <row r="33" spans="1:13">
      <c r="A33" s="46"/>
      <c r="B33" s="48"/>
      <c r="C33" s="48"/>
      <c r="D33" s="46"/>
      <c r="E33" s="46"/>
      <c r="F33" s="55"/>
      <c r="G33" s="46"/>
      <c r="H33" s="46"/>
      <c r="I33" s="46"/>
      <c r="J33" s="46"/>
      <c r="K33" s="46"/>
      <c r="L33" s="46"/>
      <c r="M33" s="55"/>
    </row>
    <row r="34" spans="1:13">
      <c r="A34" s="46"/>
      <c r="B34" s="48"/>
      <c r="C34" s="48"/>
      <c r="D34" s="46"/>
      <c r="E34" s="46"/>
      <c r="F34" s="55"/>
      <c r="G34" s="46"/>
      <c r="H34" s="46"/>
      <c r="I34" s="46"/>
      <c r="J34" s="46"/>
      <c r="K34" s="46"/>
      <c r="L34" s="46"/>
      <c r="M34" s="55"/>
    </row>
    <row r="35" spans="1:13">
      <c r="A35" s="46"/>
      <c r="B35" s="48"/>
      <c r="C35" s="48"/>
      <c r="D35" s="46"/>
      <c r="E35" s="46"/>
      <c r="F35" s="55"/>
      <c r="G35" s="46"/>
      <c r="H35" s="46"/>
      <c r="I35" s="46"/>
      <c r="J35" s="46"/>
      <c r="K35" s="46"/>
      <c r="L35" s="46"/>
      <c r="M35" s="55"/>
    </row>
    <row r="36" spans="1:13">
      <c r="A36" s="48"/>
      <c r="B36" s="57" t="s">
        <v>16</v>
      </c>
      <c r="C36" s="57"/>
      <c r="D36" s="57"/>
      <c r="E36" s="55"/>
      <c r="F36" s="55"/>
      <c r="G36" s="55"/>
      <c r="H36" s="57"/>
      <c r="I36" s="55"/>
      <c r="J36" s="55"/>
      <c r="K36" s="55"/>
      <c r="L36" s="57"/>
      <c r="M36" s="55"/>
    </row>
    <row r="37" spans="1:13">
      <c r="A37" s="25"/>
      <c r="B37" s="59" t="s">
        <v>93</v>
      </c>
      <c r="C37" s="59"/>
      <c r="D37" s="59"/>
      <c r="E37" s="25"/>
      <c r="F37" s="25"/>
      <c r="G37" s="25"/>
      <c r="H37" s="25"/>
      <c r="I37" s="25"/>
      <c r="J37" s="25"/>
      <c r="K37" s="25"/>
      <c r="L37" s="25"/>
      <c r="M37" s="25"/>
    </row>
    <row r="38" spans="1:13">
      <c r="A38" s="25"/>
      <c r="B38" s="59"/>
      <c r="C38" s="59"/>
      <c r="D38" s="59"/>
      <c r="E38" s="25"/>
      <c r="F38" s="25"/>
      <c r="G38" s="25"/>
      <c r="H38" s="25"/>
      <c r="I38" s="25"/>
      <c r="J38" s="25"/>
      <c r="K38" s="61" t="s">
        <v>90</v>
      </c>
      <c r="L38" s="61"/>
      <c r="M38" s="61"/>
    </row>
    <row r="39" spans="1:13">
      <c r="A39" s="25"/>
      <c r="B39" s="25"/>
      <c r="C39" s="25"/>
      <c r="D39" s="25"/>
      <c r="E39" s="25"/>
      <c r="F39" s="25"/>
      <c r="G39" s="25"/>
      <c r="H39" s="25"/>
      <c r="I39" s="25"/>
      <c r="J39" s="25"/>
      <c r="K39" s="25"/>
      <c r="L39" s="25"/>
      <c r="M39" s="25"/>
    </row>
    <row r="40" spans="1:13">
      <c r="A40" s="25"/>
      <c r="B40" s="59" t="s">
        <v>87</v>
      </c>
      <c r="C40" s="59"/>
      <c r="D40" s="59"/>
      <c r="E40" s="25"/>
      <c r="F40" s="25"/>
      <c r="G40" s="25"/>
      <c r="H40" s="25"/>
      <c r="I40" s="25"/>
      <c r="J40" s="25"/>
      <c r="K40" s="61" t="s">
        <v>90</v>
      </c>
      <c r="L40" s="61"/>
      <c r="M40" s="61"/>
    </row>
    <row r="41" spans="1:13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</row>
    <row r="42" spans="1:13">
      <c r="A42" s="25"/>
      <c r="B42" s="25" t="s">
        <v>88</v>
      </c>
      <c r="C42" s="25"/>
      <c r="D42" s="25"/>
      <c r="E42" s="25"/>
      <c r="F42" s="25"/>
      <c r="G42" s="25"/>
      <c r="H42" s="25"/>
      <c r="I42" s="25"/>
      <c r="J42" s="25"/>
      <c r="K42" s="61" t="s">
        <v>90</v>
      </c>
      <c r="L42" s="61"/>
      <c r="M42" s="61"/>
    </row>
    <row r="43" spans="1:13">
      <c r="A43" s="25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</row>
    <row r="44" spans="1:13">
      <c r="A44" s="25"/>
      <c r="B44" s="25" t="s">
        <v>91</v>
      </c>
      <c r="C44" s="25" t="s">
        <v>92</v>
      </c>
      <c r="D44" s="25"/>
      <c r="E44" s="25"/>
      <c r="F44" s="25"/>
      <c r="G44" s="25"/>
      <c r="H44" s="25"/>
      <c r="I44" s="25"/>
      <c r="J44" s="25"/>
      <c r="K44" s="25"/>
      <c r="L44" s="25"/>
      <c r="M44" s="25"/>
    </row>
  </sheetData>
  <mergeCells count="15">
    <mergeCell ref="A9:A11"/>
    <mergeCell ref="A8:M8"/>
    <mergeCell ref="B37:D38"/>
    <mergeCell ref="K38:M38"/>
    <mergeCell ref="B6:F6"/>
    <mergeCell ref="B5:F5"/>
    <mergeCell ref="B40:D40"/>
    <mergeCell ref="K40:M40"/>
    <mergeCell ref="K42:M42"/>
    <mergeCell ref="B7:K7"/>
    <mergeCell ref="J1:M1"/>
    <mergeCell ref="J3:M3"/>
    <mergeCell ref="B1:F1"/>
    <mergeCell ref="B4:F4"/>
    <mergeCell ref="B2:F3"/>
  </mergeCells>
  <pageMargins left="0.39370078740157483" right="0.19685039370078741" top="0.24" bottom="0.21" header="0.22" footer="0.22"/>
  <pageSetup paperSize="9" orientation="landscape" horizontalDpi="360" verticalDpi="36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6"/>
  <sheetViews>
    <sheetView workbookViewId="0">
      <selection activeCell="G10" sqref="G10"/>
    </sheetView>
  </sheetViews>
  <sheetFormatPr defaultRowHeight="12.75"/>
  <cols>
    <col min="1" max="1" width="4.7109375" customWidth="1"/>
    <col min="2" max="2" width="18" customWidth="1"/>
    <col min="3" max="3" width="10.5703125" customWidth="1"/>
    <col min="4" max="4" width="7.42578125" customWidth="1"/>
    <col min="5" max="5" width="12.28515625" customWidth="1"/>
    <col min="6" max="6" width="9.85546875" customWidth="1"/>
    <col min="8" max="8" width="13.140625" customWidth="1"/>
    <col min="9" max="9" width="14.5703125" customWidth="1"/>
    <col min="11" max="11" width="10.5703125" customWidth="1"/>
    <col min="12" max="12" width="14" customWidth="1"/>
    <col min="13" max="13" width="13.5703125" customWidth="1"/>
  </cols>
  <sheetData>
    <row r="1" spans="1:12">
      <c r="F1" s="1" t="s">
        <v>34</v>
      </c>
      <c r="G1" s="1"/>
    </row>
    <row r="2" spans="1:12">
      <c r="E2" s="1" t="s">
        <v>53</v>
      </c>
      <c r="F2" s="1"/>
      <c r="G2" s="1"/>
      <c r="H2" s="1"/>
    </row>
    <row r="4" spans="1:12">
      <c r="E4" s="1" t="s">
        <v>52</v>
      </c>
      <c r="F4" s="1"/>
      <c r="G4" s="1"/>
      <c r="H4" s="1"/>
      <c r="I4" s="1"/>
      <c r="J4" s="1"/>
    </row>
    <row r="7" spans="1:12">
      <c r="A7" s="1" t="s">
        <v>54</v>
      </c>
      <c r="B7" s="1"/>
      <c r="C7" s="1"/>
      <c r="D7" s="1"/>
      <c r="E7" s="1"/>
      <c r="F7" s="1"/>
      <c r="G7" s="1"/>
    </row>
    <row r="8" spans="1:12">
      <c r="A8" s="1" t="s">
        <v>55</v>
      </c>
      <c r="B8" s="1"/>
      <c r="C8" s="1"/>
      <c r="D8" s="1"/>
      <c r="E8" s="1"/>
      <c r="F8" s="1"/>
      <c r="G8" s="1"/>
    </row>
    <row r="9" spans="1:12">
      <c r="A9" s="1"/>
      <c r="B9" s="1"/>
      <c r="C9" s="1" t="s">
        <v>44</v>
      </c>
      <c r="D9" s="1" t="s">
        <v>49</v>
      </c>
      <c r="E9" s="1" t="s">
        <v>63</v>
      </c>
      <c r="F9" s="1" t="s">
        <v>68</v>
      </c>
      <c r="G9" s="1"/>
    </row>
    <row r="10" spans="1:12" ht="13.5" thickBot="1"/>
    <row r="11" spans="1:12">
      <c r="A11" s="3" t="s">
        <v>0</v>
      </c>
      <c r="B11" s="4" t="s">
        <v>2</v>
      </c>
      <c r="C11" s="4" t="s">
        <v>10</v>
      </c>
      <c r="D11" s="4" t="s">
        <v>17</v>
      </c>
      <c r="E11" s="4" t="s">
        <v>19</v>
      </c>
      <c r="F11" s="4" t="s">
        <v>21</v>
      </c>
      <c r="G11" s="4" t="s">
        <v>21</v>
      </c>
      <c r="H11" s="4" t="s">
        <v>24</v>
      </c>
      <c r="I11" s="4" t="s">
        <v>27</v>
      </c>
      <c r="J11" s="5" t="s">
        <v>43</v>
      </c>
      <c r="K11" s="5"/>
      <c r="L11" s="6" t="s">
        <v>30</v>
      </c>
    </row>
    <row r="12" spans="1:12">
      <c r="A12" s="7" t="s">
        <v>1</v>
      </c>
      <c r="B12" s="8" t="s">
        <v>3</v>
      </c>
      <c r="C12" s="9" t="s">
        <v>11</v>
      </c>
      <c r="D12" s="8" t="s">
        <v>18</v>
      </c>
      <c r="E12" s="8" t="s">
        <v>20</v>
      </c>
      <c r="F12" s="8" t="s">
        <v>22</v>
      </c>
      <c r="G12" s="8" t="s">
        <v>23</v>
      </c>
      <c r="H12" s="8" t="s">
        <v>25</v>
      </c>
      <c r="I12" s="8" t="s">
        <v>28</v>
      </c>
      <c r="J12" s="8" t="s">
        <v>33</v>
      </c>
      <c r="K12" s="10" t="s">
        <v>32</v>
      </c>
      <c r="L12" s="11" t="s">
        <v>31</v>
      </c>
    </row>
    <row r="13" spans="1:12">
      <c r="A13" s="12">
        <v>1</v>
      </c>
      <c r="B13" s="13" t="s">
        <v>45</v>
      </c>
      <c r="C13" s="14" t="s">
        <v>12</v>
      </c>
      <c r="D13" s="14">
        <v>5869</v>
      </c>
      <c r="E13" s="12">
        <v>24.4</v>
      </c>
      <c r="F13" s="14">
        <v>6026</v>
      </c>
      <c r="G13" s="14">
        <v>550</v>
      </c>
      <c r="H13" s="14" t="s">
        <v>66</v>
      </c>
      <c r="I13" s="14">
        <v>549</v>
      </c>
      <c r="J13" s="14">
        <v>541.70000000000005</v>
      </c>
      <c r="K13" s="14">
        <v>541.4</v>
      </c>
      <c r="L13" s="12">
        <v>33</v>
      </c>
    </row>
    <row r="14" spans="1:12">
      <c r="A14" s="12">
        <v>2</v>
      </c>
      <c r="B14" s="13" t="s">
        <v>4</v>
      </c>
      <c r="C14" s="14" t="s">
        <v>13</v>
      </c>
      <c r="D14" s="14">
        <v>5287</v>
      </c>
      <c r="E14" s="12">
        <v>8</v>
      </c>
      <c r="F14" s="14">
        <v>10080</v>
      </c>
      <c r="G14" s="14">
        <v>840</v>
      </c>
      <c r="H14" s="14" t="s">
        <v>50</v>
      </c>
      <c r="I14" s="14">
        <v>824</v>
      </c>
      <c r="J14" s="14">
        <v>824.8</v>
      </c>
      <c r="K14" s="14">
        <v>824</v>
      </c>
      <c r="L14" s="12">
        <v>24</v>
      </c>
    </row>
    <row r="15" spans="1:12">
      <c r="A15" s="12">
        <v>3</v>
      </c>
      <c r="B15" s="13" t="s">
        <v>6</v>
      </c>
      <c r="C15" s="14" t="s">
        <v>14</v>
      </c>
      <c r="D15" s="14">
        <v>5557</v>
      </c>
      <c r="E15" s="12">
        <v>61.3</v>
      </c>
      <c r="F15" s="14">
        <v>10040</v>
      </c>
      <c r="G15" s="14">
        <v>850</v>
      </c>
      <c r="H15" s="14" t="s">
        <v>65</v>
      </c>
      <c r="I15" s="14">
        <v>858</v>
      </c>
      <c r="J15" s="14">
        <v>867</v>
      </c>
      <c r="K15" s="14">
        <v>864.9</v>
      </c>
      <c r="L15" s="12">
        <v>46.4</v>
      </c>
    </row>
    <row r="16" spans="1:12">
      <c r="A16" s="12">
        <v>4</v>
      </c>
      <c r="B16" s="13" t="s">
        <v>42</v>
      </c>
      <c r="C16" s="14" t="s">
        <v>12</v>
      </c>
      <c r="D16" s="14">
        <v>5280</v>
      </c>
      <c r="E16" s="12">
        <v>0.4</v>
      </c>
      <c r="F16" s="14">
        <v>5720</v>
      </c>
      <c r="G16" s="14">
        <v>520</v>
      </c>
      <c r="H16" s="14" t="s">
        <v>50</v>
      </c>
      <c r="I16" s="14">
        <v>515</v>
      </c>
      <c r="J16" s="14">
        <v>514.79999999999995</v>
      </c>
      <c r="K16" s="14">
        <v>514.20000000000005</v>
      </c>
      <c r="L16" s="12">
        <v>6.2</v>
      </c>
    </row>
    <row r="17" spans="1:12">
      <c r="A17" s="12">
        <v>5</v>
      </c>
      <c r="B17" s="13" t="s">
        <v>5</v>
      </c>
      <c r="C17" s="14" t="s">
        <v>15</v>
      </c>
      <c r="D17" s="14">
        <v>3745</v>
      </c>
      <c r="E17" s="24">
        <v>0.5</v>
      </c>
      <c r="F17" s="14">
        <v>8580</v>
      </c>
      <c r="G17" s="14">
        <v>780</v>
      </c>
      <c r="H17" s="14" t="s">
        <v>67</v>
      </c>
      <c r="I17" s="14">
        <v>782</v>
      </c>
      <c r="J17" s="14">
        <v>779</v>
      </c>
      <c r="K17" s="14">
        <v>778.96</v>
      </c>
      <c r="L17" s="12">
        <v>1.54</v>
      </c>
    </row>
    <row r="18" spans="1:12">
      <c r="A18" s="12">
        <v>6</v>
      </c>
      <c r="B18" s="13" t="s">
        <v>7</v>
      </c>
      <c r="C18" s="14" t="s">
        <v>12</v>
      </c>
      <c r="D18" s="14">
        <v>3802</v>
      </c>
      <c r="E18" s="12">
        <v>19.55</v>
      </c>
      <c r="F18" s="14">
        <v>4180</v>
      </c>
      <c r="G18" s="14">
        <v>380</v>
      </c>
      <c r="H18" s="14" t="s">
        <v>26</v>
      </c>
      <c r="I18" s="14">
        <v>406</v>
      </c>
      <c r="J18" s="14">
        <v>350.9</v>
      </c>
      <c r="K18" s="14">
        <v>350.81</v>
      </c>
      <c r="L18" s="12">
        <v>48.74</v>
      </c>
    </row>
    <row r="19" spans="1:12">
      <c r="A19" s="12">
        <v>7</v>
      </c>
      <c r="B19" s="13" t="s">
        <v>8</v>
      </c>
      <c r="C19" s="14" t="s">
        <v>12</v>
      </c>
      <c r="D19" s="14">
        <v>3765</v>
      </c>
      <c r="E19" s="12">
        <v>8.08</v>
      </c>
      <c r="F19" s="14">
        <v>4180</v>
      </c>
      <c r="G19" s="14">
        <v>380</v>
      </c>
      <c r="H19" s="14" t="s">
        <v>26</v>
      </c>
      <c r="I19" s="14">
        <v>406</v>
      </c>
      <c r="J19" s="14">
        <v>347.5</v>
      </c>
      <c r="K19" s="14">
        <v>347.46</v>
      </c>
      <c r="L19" s="12">
        <v>40.619999999999997</v>
      </c>
    </row>
    <row r="20" spans="1:12">
      <c r="A20" s="12">
        <v>8</v>
      </c>
      <c r="B20" s="13" t="s">
        <v>36</v>
      </c>
      <c r="C20" s="14" t="s">
        <v>12</v>
      </c>
      <c r="D20" s="14">
        <v>4572</v>
      </c>
      <c r="E20" s="12">
        <v>30</v>
      </c>
      <c r="F20" s="14">
        <v>5170</v>
      </c>
      <c r="G20" s="14">
        <v>470</v>
      </c>
      <c r="H20" s="14" t="s">
        <v>35</v>
      </c>
      <c r="I20" s="14">
        <v>472</v>
      </c>
      <c r="J20" s="14">
        <v>445.8</v>
      </c>
      <c r="K20" s="14">
        <v>446</v>
      </c>
      <c r="L20" s="12">
        <v>54</v>
      </c>
    </row>
    <row r="21" spans="1:12">
      <c r="A21" s="12">
        <v>9</v>
      </c>
      <c r="B21" s="13" t="s">
        <v>48</v>
      </c>
      <c r="C21" s="14" t="s">
        <v>12</v>
      </c>
      <c r="D21" s="14">
        <v>4073</v>
      </c>
      <c r="E21" s="12">
        <v>0.3</v>
      </c>
      <c r="F21" s="14">
        <v>5170</v>
      </c>
      <c r="G21" s="14">
        <v>470</v>
      </c>
      <c r="H21" s="14" t="s">
        <v>50</v>
      </c>
      <c r="I21" s="14">
        <v>515</v>
      </c>
      <c r="J21" s="14">
        <v>397</v>
      </c>
      <c r="K21" s="14">
        <v>396.5</v>
      </c>
      <c r="L21" s="12">
        <v>73.8</v>
      </c>
    </row>
    <row r="22" spans="1:12">
      <c r="A22" s="12">
        <v>10</v>
      </c>
      <c r="B22" s="13" t="s">
        <v>9</v>
      </c>
      <c r="C22" s="14" t="s">
        <v>14</v>
      </c>
      <c r="D22" s="14">
        <v>909</v>
      </c>
      <c r="E22" s="12">
        <v>16.899999999999999</v>
      </c>
      <c r="F22" s="14">
        <v>2400</v>
      </c>
      <c r="G22" s="14">
        <v>200</v>
      </c>
      <c r="H22" s="14" t="s">
        <v>51</v>
      </c>
      <c r="I22" s="14">
        <v>606</v>
      </c>
      <c r="J22" s="14">
        <v>147.30000000000001</v>
      </c>
      <c r="K22" s="14">
        <v>147.19999999999999</v>
      </c>
      <c r="L22" s="12">
        <v>69.7</v>
      </c>
    </row>
    <row r="23" spans="1:12">
      <c r="A23" s="12">
        <v>11</v>
      </c>
      <c r="B23" s="13" t="s">
        <v>38</v>
      </c>
      <c r="C23" s="14" t="s">
        <v>14</v>
      </c>
      <c r="D23" s="14">
        <v>2904</v>
      </c>
      <c r="E23" s="12">
        <v>64.099999999999994</v>
      </c>
      <c r="F23" s="14">
        <v>5040</v>
      </c>
      <c r="G23" s="14">
        <v>420</v>
      </c>
      <c r="H23" s="14" t="s">
        <v>51</v>
      </c>
      <c r="I23" s="14">
        <v>606</v>
      </c>
      <c r="J23" s="14">
        <v>470.4</v>
      </c>
      <c r="K23" s="14">
        <v>469.9</v>
      </c>
      <c r="L23" s="12">
        <v>14.2</v>
      </c>
    </row>
    <row r="24" spans="1:12">
      <c r="A24" s="12">
        <v>12</v>
      </c>
      <c r="B24" s="13" t="s">
        <v>5</v>
      </c>
      <c r="C24" s="14" t="s">
        <v>37</v>
      </c>
      <c r="D24" s="14">
        <v>1160</v>
      </c>
      <c r="E24" s="12">
        <v>61.5</v>
      </c>
      <c r="F24" s="14">
        <v>1980</v>
      </c>
      <c r="G24" s="14">
        <v>180</v>
      </c>
      <c r="H24" s="14" t="s">
        <v>47</v>
      </c>
      <c r="I24" s="14">
        <v>229</v>
      </c>
      <c r="J24" s="14">
        <v>241.3</v>
      </c>
      <c r="K24" s="14">
        <v>241.28</v>
      </c>
      <c r="L24" s="12">
        <v>0.22</v>
      </c>
    </row>
    <row r="25" spans="1:12" ht="13.5" thickBot="1">
      <c r="A25" s="21">
        <v>13</v>
      </c>
      <c r="B25" s="22" t="s">
        <v>46</v>
      </c>
      <c r="C25" s="23" t="s">
        <v>14</v>
      </c>
      <c r="D25" s="18">
        <v>3133</v>
      </c>
      <c r="E25" s="8">
        <v>39.6</v>
      </c>
      <c r="F25" s="18">
        <v>6240</v>
      </c>
      <c r="G25" s="18">
        <v>520</v>
      </c>
      <c r="H25" s="18" t="s">
        <v>51</v>
      </c>
      <c r="I25" s="18">
        <v>606</v>
      </c>
      <c r="J25" s="18">
        <v>508</v>
      </c>
      <c r="K25" s="18">
        <v>506.8</v>
      </c>
      <c r="L25" s="19">
        <v>52.8</v>
      </c>
    </row>
    <row r="26" spans="1:12" ht="13.5" thickBot="1">
      <c r="B26" s="16"/>
      <c r="C26" s="20" t="s">
        <v>16</v>
      </c>
      <c r="D26" s="17">
        <f>SUM(D13:D25)</f>
        <v>50056</v>
      </c>
      <c r="E26" s="17">
        <f>SUM(E13:E25)</f>
        <v>334.63</v>
      </c>
      <c r="F26" s="17">
        <f>SUM(F13:F25)</f>
        <v>74806</v>
      </c>
      <c r="G26" s="17">
        <f>SUM(G13:G25)</f>
        <v>6560</v>
      </c>
      <c r="H26" s="17"/>
      <c r="I26" s="17">
        <f>SUM(I13:I25)</f>
        <v>7374</v>
      </c>
      <c r="J26" s="17">
        <f>SUM(J13:J25)</f>
        <v>6435.5000000000009</v>
      </c>
      <c r="K26" s="17">
        <f>SUM(K13:K25)</f>
        <v>6429.4099999999989</v>
      </c>
      <c r="L26" s="15">
        <f>SUM(L13:L25)</f>
        <v>465.22</v>
      </c>
    </row>
    <row r="27" spans="1:12">
      <c r="A27" s="2"/>
    </row>
    <row r="30" spans="1:12">
      <c r="A30" s="1"/>
      <c r="B30" s="1" t="s">
        <v>64</v>
      </c>
      <c r="C30" s="1"/>
      <c r="D30" s="1"/>
      <c r="E30" s="1"/>
      <c r="F30" s="1"/>
      <c r="G30" s="1"/>
      <c r="H30" s="1" t="s">
        <v>56</v>
      </c>
      <c r="I30" s="1"/>
    </row>
    <row r="33" spans="1:11">
      <c r="A33" s="1"/>
      <c r="B33" s="1" t="s">
        <v>61</v>
      </c>
      <c r="C33" s="1"/>
      <c r="D33" s="1" t="s">
        <v>57</v>
      </c>
      <c r="E33" s="1"/>
      <c r="F33" s="1"/>
      <c r="G33" s="1"/>
      <c r="H33" s="1" t="s">
        <v>59</v>
      </c>
      <c r="I33" s="1"/>
    </row>
    <row r="34" spans="1:11">
      <c r="B34" s="1" t="s">
        <v>62</v>
      </c>
      <c r="F34" t="s">
        <v>58</v>
      </c>
      <c r="K34" s="1" t="s">
        <v>60</v>
      </c>
    </row>
    <row r="36" spans="1:11">
      <c r="B36" s="1" t="s">
        <v>40</v>
      </c>
      <c r="D36" t="s">
        <v>39</v>
      </c>
      <c r="H36" s="1" t="s">
        <v>41</v>
      </c>
    </row>
  </sheetData>
  <pageMargins left="0.39370078740157483" right="0.39370078740157483" top="0.39370078740157483" bottom="0.39370078740157483" header="0.51181102362204722" footer="0.51181102362204722"/>
  <pageSetup paperSize="9" orientation="landscape" horizontalDpi="360" verticalDpi="360" copies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Л.А. Леденева</dc:creator>
  <cp:lastModifiedBy>060EpishenkovaEN</cp:lastModifiedBy>
  <cp:lastPrinted>2023-03-31T06:01:03Z</cp:lastPrinted>
  <dcterms:created xsi:type="dcterms:W3CDTF">2001-01-10T06:54:30Z</dcterms:created>
  <dcterms:modified xsi:type="dcterms:W3CDTF">2024-05-24T07:10:20Z</dcterms:modified>
</cp:coreProperties>
</file>