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195" windowHeight="105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<sst xmlns="http://schemas.openxmlformats.org/spreadsheetml/2006/main" count="124" uniqueCount="70">
  <si>
    <t>Наименование публично раскрываемого показателя</t>
  </si>
  <si>
    <t>I. Нефинансовые активы</t>
  </si>
  <si>
    <t>На начало  года</t>
  </si>
  <si>
    <t>На конец года</t>
  </si>
  <si>
    <t>АКТИВ</t>
  </si>
  <si>
    <t xml:space="preserve">     основные средства (остаточная стоимость)</t>
  </si>
  <si>
    <t xml:space="preserve">     нематериальные активы (остаточная стоимость)</t>
  </si>
  <si>
    <t xml:space="preserve">     материальные запасы</t>
  </si>
  <si>
    <t xml:space="preserve">     вложения в нефинансовые активы </t>
  </si>
  <si>
    <t>II. Финансовые активы</t>
  </si>
  <si>
    <t>ПАССИВ</t>
  </si>
  <si>
    <t>III. Обязательства</t>
  </si>
  <si>
    <t>БАЛАНС</t>
  </si>
  <si>
    <t>Год                                                                   (предшествующий отчетному)</t>
  </si>
  <si>
    <t>Год                             (отчетный)</t>
  </si>
  <si>
    <t>Чистый операционный результат</t>
  </si>
  <si>
    <t xml:space="preserve">Операции с нефинансовыми активами </t>
  </si>
  <si>
    <t>Поступления по текущим операциям, всего</t>
  </si>
  <si>
    <t>из них:</t>
  </si>
  <si>
    <t xml:space="preserve">    от других бюджетов бюджетной  системы Российской Федерации</t>
  </si>
  <si>
    <r>
      <t xml:space="preserve">Поступления от инвестиционных операций                                      </t>
    </r>
    <r>
      <rPr>
        <sz val="10"/>
        <rFont val="Times New Roman"/>
        <family val="1"/>
      </rPr>
      <t>(от реализации нефинансовых активов)</t>
    </r>
  </si>
  <si>
    <t xml:space="preserve">     за счет социального обеспечения </t>
  </si>
  <si>
    <r>
      <t xml:space="preserve">Выбытия по инвестиционным операциям                                          </t>
    </r>
    <r>
      <rPr>
        <sz val="10"/>
        <rFont val="Times New Roman"/>
        <family val="1"/>
      </rPr>
      <t xml:space="preserve"> (на приобретение нефинансовых активов)</t>
    </r>
  </si>
  <si>
    <t>Изменение остатков средств</t>
  </si>
  <si>
    <t>Поступления, всего</t>
  </si>
  <si>
    <t>Выбытия, всего</t>
  </si>
  <si>
    <t>в том числе:</t>
  </si>
  <si>
    <t xml:space="preserve">     по операциям с денежными средствами, не отраженными в поступлениях и выбытиях</t>
  </si>
  <si>
    <t xml:space="preserve">     изменение остатков средств</t>
  </si>
  <si>
    <t>Доходы (начисленные)</t>
  </si>
  <si>
    <t>Расходы (начисленные)</t>
  </si>
  <si>
    <t xml:space="preserve">     в т.ч. операционный результат до  налогооблажения</t>
  </si>
  <si>
    <t xml:space="preserve">   расчеты по платежам в бюджеты</t>
  </si>
  <si>
    <t>IУ. Финансовый результат</t>
  </si>
  <si>
    <r>
      <t xml:space="preserve">Операции с финансовыми активами и обязательствами,                       </t>
    </r>
    <r>
      <rPr>
        <sz val="8"/>
        <rFont val="Times New Roman"/>
        <family val="1"/>
      </rPr>
      <t>в том числе:</t>
    </r>
  </si>
  <si>
    <t xml:space="preserve">   операции с финансовыми активами</t>
  </si>
  <si>
    <t xml:space="preserve">   операции с обязательствами</t>
  </si>
  <si>
    <t xml:space="preserve">          чистое поступление средств на счета бюджетов</t>
  </si>
  <si>
    <t xml:space="preserve">          чистое поступление иных финансовых активов</t>
  </si>
  <si>
    <t xml:space="preserve">          чистое увеличение прочей дебиторской задолженности</t>
  </si>
  <si>
    <t xml:space="preserve">          чистое увеличение прочей кредиторской задолженности</t>
  </si>
  <si>
    <t xml:space="preserve">     от страховых взносов на обязательное социальное страхование</t>
  </si>
  <si>
    <t>Выбытия по текущим операциям, всего</t>
  </si>
  <si>
    <r>
      <t xml:space="preserve">Поступления от финансовых операций                                                                           </t>
    </r>
    <r>
      <rPr>
        <sz val="10"/>
        <rFont val="Times New Roman"/>
        <family val="1"/>
      </rPr>
      <t>(с финансовыми активами)</t>
    </r>
  </si>
  <si>
    <r>
      <t xml:space="preserve">Выбытия по финансовым операциям                                                        </t>
    </r>
    <r>
      <rPr>
        <sz val="10"/>
        <rFont val="Times New Roman"/>
        <family val="1"/>
      </rPr>
      <t>(с финансовыми активами)</t>
    </r>
  </si>
  <si>
    <t xml:space="preserve">     непроизведенные активы (остаточная стоимость)</t>
  </si>
  <si>
    <t xml:space="preserve">     права пользования активами (остаточная стоимость)</t>
  </si>
  <si>
    <t xml:space="preserve">    расходы будущих периодов</t>
  </si>
  <si>
    <t xml:space="preserve">   финансовые вложения </t>
  </si>
  <si>
    <t xml:space="preserve">    дебиторская задолженность по доходам</t>
  </si>
  <si>
    <t xml:space="preserve">    дебиторская задолженность по выплатам</t>
  </si>
  <si>
    <t xml:space="preserve">    прочие расчеты с дебиторами</t>
  </si>
  <si>
    <t xml:space="preserve">   кредиторская задолженность по расходам</t>
  </si>
  <si>
    <t xml:space="preserve">   кредиторская задолженность по доходам</t>
  </si>
  <si>
    <t xml:space="preserve">   доходы будущих периодов</t>
  </si>
  <si>
    <t xml:space="preserve">   резервы предстоящих расходов</t>
  </si>
  <si>
    <t xml:space="preserve">   денежные средства учреждения, из них:</t>
  </si>
  <si>
    <t xml:space="preserve">   иные расчеты</t>
  </si>
  <si>
    <t>руб.</t>
  </si>
  <si>
    <t xml:space="preserve">Руководитель </t>
  </si>
  <si>
    <t xml:space="preserve">Главный бухгалтер </t>
  </si>
  <si>
    <t>______________</t>
  </si>
  <si>
    <t>(подпись)</t>
  </si>
  <si>
    <t>(расшифровка подписи)</t>
  </si>
  <si>
    <t>______________________</t>
  </si>
  <si>
    <t>Приложение №1</t>
  </si>
  <si>
    <t>-</t>
  </si>
  <si>
    <t>"Показатели бухгалтерского баланса" за 2020 год</t>
  </si>
  <si>
    <t>"Показатели  отчета о движении денежных средств" за 2020 год</t>
  </si>
  <si>
    <t>"Показатели отчета о финансовых результатах деятельности" за 2020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</si>
</sst>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right"/>
    </xf>
    <xf numFmtId="4" fontId="3" fillId="0" borderId="17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4" fontId="3" fillId="0" borderId="18" xfId="0" applyNumberFormat="1" applyFont="1" applyFill="1" applyBorder="1" applyAlignment="1">
      <alignment/>
    </xf>
    <xf numFmtId="4" fontId="3" fillId="0" borderId="20" xfId="0" applyNumberFormat="1" applyFont="1" applyFill="1" applyBorder="1" applyAlignment="1">
      <alignment/>
    </xf>
    <xf numFmtId="4" fontId="4" fillId="0" borderId="21" xfId="0" applyNumberFormat="1" applyFont="1" applyFill="1" applyBorder="1" applyAlignment="1">
      <alignment/>
    </xf>
    <xf numFmtId="4" fontId="4" fillId="0" borderId="22" xfId="0" applyNumberFormat="1" applyFont="1" applyFill="1" applyBorder="1" applyAlignment="1">
      <alignment/>
    </xf>
    <xf numFmtId="4" fontId="3" fillId="0" borderId="23" xfId="0" applyNumberFormat="1" applyFont="1" applyFill="1" applyBorder="1" applyAlignment="1">
      <alignment/>
    </xf>
    <xf numFmtId="4" fontId="3" fillId="0" borderId="24" xfId="0" applyNumberFormat="1" applyFont="1" applyFill="1" applyBorder="1" applyAlignment="1">
      <alignment/>
    </xf>
    <xf numFmtId="4" fontId="3" fillId="0" borderId="25" xfId="0" applyNumberFormat="1" applyFont="1" applyFill="1" applyBorder="1" applyAlignment="1">
      <alignment/>
    </xf>
    <xf numFmtId="4" fontId="3" fillId="0" borderId="22" xfId="0" applyNumberFormat="1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4" fontId="9" fillId="0" borderId="26" xfId="0" applyNumberFormat="1" applyFont="1" applyFill="1" applyBorder="1" applyAlignment="1">
      <alignment/>
    </xf>
    <xf numFmtId="4" fontId="9" fillId="0" borderId="18" xfId="0" applyNumberFormat="1" applyFont="1" applyFill="1" applyBorder="1" applyAlignment="1">
      <alignment/>
    </xf>
    <xf numFmtId="4" fontId="3" fillId="0" borderId="26" xfId="0" applyNumberFormat="1" applyFont="1" applyFill="1" applyBorder="1" applyAlignment="1">
      <alignment/>
    </xf>
    <xf numFmtId="4" fontId="3" fillId="0" borderId="27" xfId="0" applyNumberFormat="1" applyFont="1" applyFill="1" applyBorder="1" applyAlignment="1">
      <alignment/>
    </xf>
    <xf numFmtId="4" fontId="3" fillId="0" borderId="28" xfId="0" applyNumberFormat="1" applyFont="1" applyFill="1" applyBorder="1" applyAlignment="1">
      <alignment/>
    </xf>
    <xf numFmtId="4" fontId="3" fillId="0" borderId="29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60"/>
  <sheetViews>
    <sheetView tabSelected="1" zoomScalePageLayoutView="0" workbookViewId="0" topLeftCell="A1">
      <selection activeCell="A32" sqref="A32:C32"/>
    </sheetView>
  </sheetViews>
  <sheetFormatPr defaultColWidth="9.00390625" defaultRowHeight="12.75"/>
  <cols>
    <col min="1" max="1" width="57.25390625" style="1" customWidth="1"/>
    <col min="2" max="3" width="17.875" style="1" customWidth="1"/>
    <col min="4" max="4" width="43.00390625" style="1" customWidth="1"/>
    <col min="5" max="5" width="19.75390625" style="1" customWidth="1"/>
    <col min="6" max="16384" width="9.125" style="1" customWidth="1"/>
  </cols>
  <sheetData>
    <row r="1" ht="12.75">
      <c r="C1" s="1" t="s">
        <v>65</v>
      </c>
    </row>
    <row r="2" spans="1:3" ht="20.25" customHeight="1">
      <c r="A2" s="51" t="s">
        <v>67</v>
      </c>
      <c r="B2" s="51"/>
      <c r="C2" s="51"/>
    </row>
    <row r="3" ht="13.5" customHeight="1">
      <c r="C3" s="27" t="s">
        <v>58</v>
      </c>
    </row>
    <row r="4" spans="1:3" ht="24" customHeight="1">
      <c r="A4" s="65" t="s">
        <v>0</v>
      </c>
      <c r="B4" s="69" t="s">
        <v>2</v>
      </c>
      <c r="C4" s="69" t="s">
        <v>3</v>
      </c>
    </row>
    <row r="5" spans="1:3" ht="29.25" customHeight="1">
      <c r="A5" s="65"/>
      <c r="B5" s="70"/>
      <c r="C5" s="70"/>
    </row>
    <row r="6" spans="1:3" s="3" customFormat="1" ht="23.25" customHeight="1">
      <c r="A6" s="66" t="s">
        <v>4</v>
      </c>
      <c r="B6" s="67"/>
      <c r="C6" s="68"/>
    </row>
    <row r="7" spans="1:3" s="3" customFormat="1" ht="33" customHeight="1">
      <c r="A7" s="17" t="s">
        <v>1</v>
      </c>
      <c r="B7" s="38">
        <f>SUM(B8:B14)</f>
        <v>16622779.45</v>
      </c>
      <c r="C7" s="38">
        <f>SUM(C8:C14)</f>
        <v>16110623.979999999</v>
      </c>
    </row>
    <row r="8" spans="1:3" s="3" customFormat="1" ht="21.75" customHeight="1">
      <c r="A8" s="20" t="s">
        <v>5</v>
      </c>
      <c r="B8" s="28">
        <v>13079561.5</v>
      </c>
      <c r="C8" s="28">
        <v>12542881.01</v>
      </c>
    </row>
    <row r="9" spans="1:3" s="3" customFormat="1" ht="21" customHeight="1">
      <c r="A9" s="20" t="s">
        <v>6</v>
      </c>
      <c r="B9" s="28" t="s">
        <v>66</v>
      </c>
      <c r="C9" s="28" t="s">
        <v>66</v>
      </c>
    </row>
    <row r="10" spans="1:3" s="3" customFormat="1" ht="24" customHeight="1">
      <c r="A10" s="20" t="s">
        <v>45</v>
      </c>
      <c r="B10" s="28">
        <v>3379976.82</v>
      </c>
      <c r="C10" s="28">
        <v>3379976.82</v>
      </c>
    </row>
    <row r="11" spans="1:3" s="3" customFormat="1" ht="22.5" customHeight="1">
      <c r="A11" s="20" t="s">
        <v>7</v>
      </c>
      <c r="B11" s="28">
        <v>154266.68</v>
      </c>
      <c r="C11" s="28">
        <v>183954.36</v>
      </c>
    </row>
    <row r="12" spans="1:3" s="3" customFormat="1" ht="24" customHeight="1">
      <c r="A12" s="20" t="s">
        <v>46</v>
      </c>
      <c r="B12" s="28" t="s">
        <v>66</v>
      </c>
      <c r="C12" s="28" t="s">
        <v>66</v>
      </c>
    </row>
    <row r="13" spans="1:3" s="3" customFormat="1" ht="23.25" customHeight="1">
      <c r="A13" s="20" t="s">
        <v>8</v>
      </c>
      <c r="B13" s="28" t="s">
        <v>66</v>
      </c>
      <c r="C13" s="28" t="s">
        <v>66</v>
      </c>
    </row>
    <row r="14" spans="1:3" s="3" customFormat="1" ht="21.75" customHeight="1">
      <c r="A14" s="20" t="s">
        <v>47</v>
      </c>
      <c r="B14" s="28">
        <v>8974.45</v>
      </c>
      <c r="C14" s="28">
        <v>3811.79</v>
      </c>
    </row>
    <row r="15" spans="1:3" s="4" customFormat="1" ht="33.75" customHeight="1">
      <c r="A15" s="17" t="s">
        <v>9</v>
      </c>
      <c r="B15" s="38" t="s">
        <v>66</v>
      </c>
      <c r="C15" s="38" t="s">
        <v>66</v>
      </c>
    </row>
    <row r="16" spans="1:3" s="3" customFormat="1" ht="25.5" customHeight="1">
      <c r="A16" s="18" t="s">
        <v>56</v>
      </c>
      <c r="B16" s="28" t="s">
        <v>66</v>
      </c>
      <c r="C16" s="28" t="s">
        <v>66</v>
      </c>
    </row>
    <row r="17" spans="1:3" s="3" customFormat="1" ht="26.25" customHeight="1">
      <c r="A17" s="19" t="s">
        <v>48</v>
      </c>
      <c r="B17" s="28" t="s">
        <v>66</v>
      </c>
      <c r="C17" s="28" t="s">
        <v>66</v>
      </c>
    </row>
    <row r="18" spans="1:3" s="3" customFormat="1" ht="25.5" customHeight="1">
      <c r="A18" s="19" t="s">
        <v>49</v>
      </c>
      <c r="B18" s="28" t="s">
        <v>66</v>
      </c>
      <c r="C18" s="28" t="s">
        <v>66</v>
      </c>
    </row>
    <row r="19" spans="1:3" s="3" customFormat="1" ht="25.5" customHeight="1">
      <c r="A19" s="19" t="s">
        <v>50</v>
      </c>
      <c r="B19" s="28" t="s">
        <v>66</v>
      </c>
      <c r="C19" s="28" t="s">
        <v>66</v>
      </c>
    </row>
    <row r="20" spans="1:3" s="3" customFormat="1" ht="27" customHeight="1" thickBot="1">
      <c r="A20" s="19" t="s">
        <v>51</v>
      </c>
      <c r="B20" s="28" t="s">
        <v>66</v>
      </c>
      <c r="C20" s="28" t="s">
        <v>66</v>
      </c>
    </row>
    <row r="21" spans="1:3" s="3" customFormat="1" ht="36.75" customHeight="1" thickBot="1">
      <c r="A21" s="21" t="s">
        <v>12</v>
      </c>
      <c r="B21" s="39">
        <f>B7</f>
        <v>16622779.45</v>
      </c>
      <c r="C21" s="39">
        <f>C7</f>
        <v>16110623.979999999</v>
      </c>
    </row>
    <row r="22" spans="1:3" s="3" customFormat="1" ht="22.5" customHeight="1">
      <c r="A22" s="62" t="s">
        <v>10</v>
      </c>
      <c r="B22" s="63"/>
      <c r="C22" s="64"/>
    </row>
    <row r="23" spans="1:3" s="4" customFormat="1" ht="30.75" customHeight="1">
      <c r="A23" s="17" t="s">
        <v>11</v>
      </c>
      <c r="B23" s="38">
        <f>SUM(B24:B29)</f>
        <v>1718970.71</v>
      </c>
      <c r="C23" s="38">
        <f>SUM(C24:C29)</f>
        <v>2050343.19</v>
      </c>
    </row>
    <row r="24" spans="1:3" s="3" customFormat="1" ht="28.5" customHeight="1">
      <c r="A24" s="19" t="s">
        <v>52</v>
      </c>
      <c r="B24" s="28">
        <v>61364.41</v>
      </c>
      <c r="C24" s="28">
        <v>50235.9</v>
      </c>
    </row>
    <row r="25" spans="1:3" s="3" customFormat="1" ht="26.25" customHeight="1">
      <c r="A25" s="19" t="s">
        <v>32</v>
      </c>
      <c r="B25" s="28">
        <v>81473</v>
      </c>
      <c r="C25" s="28">
        <v>77980</v>
      </c>
    </row>
    <row r="26" spans="1:3" s="3" customFormat="1" ht="18.75" customHeight="1">
      <c r="A26" s="19" t="s">
        <v>53</v>
      </c>
      <c r="B26" s="28" t="s">
        <v>66</v>
      </c>
      <c r="C26" s="28" t="s">
        <v>66</v>
      </c>
    </row>
    <row r="27" spans="1:3" s="3" customFormat="1" ht="26.25" customHeight="1">
      <c r="A27" s="19" t="s">
        <v>57</v>
      </c>
      <c r="B27" s="28" t="s">
        <v>66</v>
      </c>
      <c r="C27" s="28" t="s">
        <v>66</v>
      </c>
    </row>
    <row r="28" spans="1:3" s="3" customFormat="1" ht="26.25" customHeight="1">
      <c r="A28" s="19" t="s">
        <v>54</v>
      </c>
      <c r="B28" s="28" t="s">
        <v>66</v>
      </c>
      <c r="C28" s="28" t="s">
        <v>66</v>
      </c>
    </row>
    <row r="29" spans="1:3" s="3" customFormat="1" ht="27" customHeight="1">
      <c r="A29" s="19" t="s">
        <v>55</v>
      </c>
      <c r="B29" s="28">
        <v>1576133.3</v>
      </c>
      <c r="C29" s="28">
        <v>1922127.29</v>
      </c>
    </row>
    <row r="30" spans="1:4" s="3" customFormat="1" ht="31.5" customHeight="1" thickBot="1">
      <c r="A30" s="22" t="s">
        <v>33</v>
      </c>
      <c r="B30" s="40">
        <f>B21-B23</f>
        <v>14903808.739999998</v>
      </c>
      <c r="C30" s="40">
        <f>C21-C23</f>
        <v>14060280.79</v>
      </c>
      <c r="D30" s="45"/>
    </row>
    <row r="31" spans="1:3" s="3" customFormat="1" ht="35.25" customHeight="1" thickBot="1">
      <c r="A31" s="21" t="s">
        <v>12</v>
      </c>
      <c r="B31" s="39">
        <f>B23+B30</f>
        <v>16622779.45</v>
      </c>
      <c r="C31" s="39">
        <f>C23+C30</f>
        <v>16110623.979999999</v>
      </c>
    </row>
    <row r="32" spans="1:3" s="3" customFormat="1" ht="36" customHeight="1">
      <c r="A32" s="51" t="s">
        <v>69</v>
      </c>
      <c r="B32" s="51"/>
      <c r="C32" s="51"/>
    </row>
    <row r="33" spans="1:3" s="3" customFormat="1" ht="13.5" customHeight="1" thickBot="1">
      <c r="A33" s="16"/>
      <c r="B33" s="16"/>
      <c r="C33" s="26" t="s">
        <v>58</v>
      </c>
    </row>
    <row r="34" spans="1:3" s="3" customFormat="1" ht="38.25" customHeight="1">
      <c r="A34" s="46" t="s">
        <v>0</v>
      </c>
      <c r="B34" s="52" t="s">
        <v>13</v>
      </c>
      <c r="C34" s="54" t="s">
        <v>14</v>
      </c>
    </row>
    <row r="35" spans="1:3" s="3" customFormat="1" ht="2.25" customHeight="1" hidden="1">
      <c r="A35" s="47"/>
      <c r="B35" s="53"/>
      <c r="C35" s="55"/>
    </row>
    <row r="36" spans="1:3" s="3" customFormat="1" ht="18" customHeight="1">
      <c r="A36" s="9" t="s">
        <v>29</v>
      </c>
      <c r="B36" s="29">
        <v>27</v>
      </c>
      <c r="C36" s="29">
        <v>38337.74</v>
      </c>
    </row>
    <row r="37" spans="1:3" s="3" customFormat="1" ht="20.25" customHeight="1" thickBot="1">
      <c r="A37" s="10" t="s">
        <v>30</v>
      </c>
      <c r="B37" s="31">
        <v>49341268.46</v>
      </c>
      <c r="C37" s="31">
        <v>47430959.72</v>
      </c>
    </row>
    <row r="38" spans="1:3" s="3" customFormat="1" ht="18.75" customHeight="1">
      <c r="A38" s="5" t="s">
        <v>15</v>
      </c>
      <c r="B38" s="32">
        <f>-(B37-B36+6)</f>
        <v>-49341247.46</v>
      </c>
      <c r="C38" s="32">
        <f>-(C37-C36)</f>
        <v>-47392621.98</v>
      </c>
    </row>
    <row r="39" spans="1:3" s="3" customFormat="1" ht="15" customHeight="1" thickBot="1">
      <c r="A39" s="6" t="s">
        <v>31</v>
      </c>
      <c r="B39" s="33">
        <f>B38+6</f>
        <v>-49341241.46</v>
      </c>
      <c r="C39" s="33">
        <f>C38</f>
        <v>-47392621.98</v>
      </c>
    </row>
    <row r="40" spans="1:3" s="3" customFormat="1" ht="20.25" customHeight="1">
      <c r="A40" s="11" t="s">
        <v>16</v>
      </c>
      <c r="B40" s="35">
        <v>-483830.64</v>
      </c>
      <c r="C40" s="35">
        <v>-512155.47</v>
      </c>
    </row>
    <row r="41" spans="1:3" s="3" customFormat="1" ht="29.25" customHeight="1">
      <c r="A41" s="9" t="s">
        <v>34</v>
      </c>
      <c r="B41" s="29">
        <v>-48857416.82</v>
      </c>
      <c r="C41" s="29">
        <v>-46880466.51</v>
      </c>
    </row>
    <row r="42" spans="1:3" s="3" customFormat="1" ht="16.5" customHeight="1">
      <c r="A42" s="12" t="s">
        <v>35</v>
      </c>
      <c r="B42" s="29">
        <v>-48481578.06</v>
      </c>
      <c r="C42" s="29">
        <v>-46095116.59</v>
      </c>
    </row>
    <row r="43" spans="1:3" s="3" customFormat="1" ht="16.5" customHeight="1">
      <c r="A43" s="13" t="s">
        <v>37</v>
      </c>
      <c r="B43" s="29">
        <f>B42</f>
        <v>-48481578.06</v>
      </c>
      <c r="C43" s="29">
        <f>C42</f>
        <v>-46095116.59</v>
      </c>
    </row>
    <row r="44" spans="1:3" s="3" customFormat="1" ht="17.25" customHeight="1">
      <c r="A44" s="13" t="s">
        <v>38</v>
      </c>
      <c r="B44" s="29" t="s">
        <v>66</v>
      </c>
      <c r="C44" s="29" t="s">
        <v>66</v>
      </c>
    </row>
    <row r="45" spans="1:3" s="3" customFormat="1" ht="16.5" customHeight="1">
      <c r="A45" s="13" t="s">
        <v>39</v>
      </c>
      <c r="B45" s="29" t="s">
        <v>66</v>
      </c>
      <c r="C45" s="29" t="s">
        <v>66</v>
      </c>
    </row>
    <row r="46" spans="1:3" s="3" customFormat="1" ht="15.75" customHeight="1">
      <c r="A46" s="12" t="s">
        <v>36</v>
      </c>
      <c r="B46" s="29">
        <v>375838.76</v>
      </c>
      <c r="C46" s="29">
        <v>785349.92</v>
      </c>
    </row>
    <row r="47" spans="1:3" s="3" customFormat="1" ht="16.5" customHeight="1" thickBot="1">
      <c r="A47" s="14" t="s">
        <v>40</v>
      </c>
      <c r="B47" s="37">
        <v>352769.88</v>
      </c>
      <c r="C47" s="37">
        <v>439355.93</v>
      </c>
    </row>
    <row r="48" spans="1:3" s="3" customFormat="1" ht="27" customHeight="1" thickBot="1">
      <c r="A48" s="48" t="s">
        <v>68</v>
      </c>
      <c r="B48" s="48"/>
      <c r="C48" s="48"/>
    </row>
    <row r="49" spans="1:3" s="3" customFormat="1" ht="36.75" customHeight="1">
      <c r="A49" s="49" t="s">
        <v>0</v>
      </c>
      <c r="B49" s="52" t="s">
        <v>13</v>
      </c>
      <c r="C49" s="54" t="s">
        <v>14</v>
      </c>
    </row>
    <row r="50" spans="1:3" s="3" customFormat="1" ht="5.25" customHeight="1" thickBot="1">
      <c r="A50" s="50"/>
      <c r="B50" s="71"/>
      <c r="C50" s="72"/>
    </row>
    <row r="51" spans="1:3" s="3" customFormat="1" ht="22.5" customHeight="1" thickBot="1">
      <c r="A51" s="7" t="s">
        <v>24</v>
      </c>
      <c r="B51" s="41" t="s">
        <v>66</v>
      </c>
      <c r="C51" s="42" t="s">
        <v>66</v>
      </c>
    </row>
    <row r="52" spans="1:3" s="3" customFormat="1" ht="18" customHeight="1">
      <c r="A52" s="11" t="s">
        <v>17</v>
      </c>
      <c r="B52" s="34" t="s">
        <v>66</v>
      </c>
      <c r="C52" s="35" t="s">
        <v>66</v>
      </c>
    </row>
    <row r="53" spans="1:3" s="3" customFormat="1" ht="12.75" customHeight="1">
      <c r="A53" s="15" t="s">
        <v>18</v>
      </c>
      <c r="B53" s="43"/>
      <c r="C53" s="44"/>
    </row>
    <row r="54" spans="1:3" s="3" customFormat="1" ht="25.5">
      <c r="A54" s="13" t="s">
        <v>41</v>
      </c>
      <c r="B54" s="28" t="s">
        <v>66</v>
      </c>
      <c r="C54" s="29" t="s">
        <v>66</v>
      </c>
    </row>
    <row r="55" spans="1:3" s="3" customFormat="1" ht="27" customHeight="1">
      <c r="A55" s="13" t="s">
        <v>19</v>
      </c>
      <c r="B55" s="28" t="s">
        <v>66</v>
      </c>
      <c r="C55" s="29" t="s">
        <v>66</v>
      </c>
    </row>
    <row r="56" spans="1:3" s="3" customFormat="1" ht="27.75" customHeight="1">
      <c r="A56" s="9" t="s">
        <v>20</v>
      </c>
      <c r="B56" s="28" t="s">
        <v>66</v>
      </c>
      <c r="C56" s="29" t="s">
        <v>66</v>
      </c>
    </row>
    <row r="57" spans="1:3" s="3" customFormat="1" ht="30.75" customHeight="1" thickBot="1">
      <c r="A57" s="10" t="s">
        <v>43</v>
      </c>
      <c r="B57" s="30" t="s">
        <v>66</v>
      </c>
      <c r="C57" s="31" t="s">
        <v>66</v>
      </c>
    </row>
    <row r="58" spans="1:3" s="3" customFormat="1" ht="22.5" customHeight="1" thickBot="1">
      <c r="A58" s="7" t="s">
        <v>25</v>
      </c>
      <c r="B58" s="41">
        <f>B59</f>
        <v>48481578.06</v>
      </c>
      <c r="C58" s="42">
        <f>C59</f>
        <v>46095116.59</v>
      </c>
    </row>
    <row r="59" spans="1:3" s="3" customFormat="1" ht="19.5" customHeight="1">
      <c r="A59" s="11" t="s">
        <v>42</v>
      </c>
      <c r="B59" s="35">
        <v>48481578.06</v>
      </c>
      <c r="C59" s="35">
        <v>46095116.59</v>
      </c>
    </row>
    <row r="60" spans="1:3" s="3" customFormat="1" ht="13.5" customHeight="1">
      <c r="A60" s="59" t="s">
        <v>18</v>
      </c>
      <c r="B60" s="60"/>
      <c r="C60" s="61"/>
    </row>
    <row r="61" spans="1:3" s="3" customFormat="1" ht="15.75">
      <c r="A61" s="13" t="s">
        <v>21</v>
      </c>
      <c r="B61" s="29">
        <v>1319184.87</v>
      </c>
      <c r="C61" s="29">
        <v>441215.07</v>
      </c>
    </row>
    <row r="62" spans="1:3" s="3" customFormat="1" ht="30" customHeight="1">
      <c r="A62" s="9" t="s">
        <v>22</v>
      </c>
      <c r="B62" s="28" t="s">
        <v>66</v>
      </c>
      <c r="C62" s="29" t="s">
        <v>66</v>
      </c>
    </row>
    <row r="63" spans="1:3" s="3" customFormat="1" ht="30" customHeight="1" thickBot="1">
      <c r="A63" s="10" t="s">
        <v>44</v>
      </c>
      <c r="B63" s="30" t="s">
        <v>66</v>
      </c>
      <c r="C63" s="31" t="s">
        <v>66</v>
      </c>
    </row>
    <row r="64" spans="1:3" s="3" customFormat="1" ht="22.5" customHeight="1" thickBot="1">
      <c r="A64" s="7" t="s">
        <v>23</v>
      </c>
      <c r="B64" s="41">
        <f>B58</f>
        <v>48481578.06</v>
      </c>
      <c r="C64" s="42">
        <f>C58</f>
        <v>46095116.59</v>
      </c>
    </row>
    <row r="65" spans="1:3" s="3" customFormat="1" ht="12.75" customHeight="1">
      <c r="A65" s="56" t="s">
        <v>26</v>
      </c>
      <c r="B65" s="57"/>
      <c r="C65" s="58"/>
    </row>
    <row r="66" spans="1:3" s="3" customFormat="1" ht="25.5">
      <c r="A66" s="13" t="s">
        <v>27</v>
      </c>
      <c r="B66" s="28" t="s">
        <v>66</v>
      </c>
      <c r="C66" s="29" t="s">
        <v>66</v>
      </c>
    </row>
    <row r="67" spans="1:3" s="3" customFormat="1" ht="16.5" thickBot="1">
      <c r="A67" s="14" t="s">
        <v>28</v>
      </c>
      <c r="B67" s="36">
        <f>B64</f>
        <v>48481578.06</v>
      </c>
      <c r="C67" s="37">
        <f>C64</f>
        <v>46095116.59</v>
      </c>
    </row>
    <row r="68" s="3" customFormat="1" ht="7.5" customHeight="1">
      <c r="A68" s="8"/>
    </row>
    <row r="69" spans="1:2" s="3" customFormat="1" ht="16.5" customHeight="1">
      <c r="A69" s="23" t="s">
        <v>59</v>
      </c>
      <c r="B69" s="3" t="s">
        <v>61</v>
      </c>
    </row>
    <row r="70" spans="1:3" s="3" customFormat="1" ht="16.5">
      <c r="A70" s="23"/>
      <c r="B70" s="24" t="s">
        <v>62</v>
      </c>
      <c r="C70" s="24" t="s">
        <v>63</v>
      </c>
    </row>
    <row r="71" spans="1:3" s="3" customFormat="1" ht="7.5" customHeight="1">
      <c r="A71" s="23"/>
      <c r="B71" s="25"/>
      <c r="C71" s="25"/>
    </row>
    <row r="72" spans="1:2" s="3" customFormat="1" ht="16.5">
      <c r="A72" s="23" t="s">
        <v>60</v>
      </c>
      <c r="B72" s="25" t="s">
        <v>64</v>
      </c>
    </row>
    <row r="73" spans="1:3" s="3" customFormat="1" ht="15.75">
      <c r="A73" s="8"/>
      <c r="B73" s="24" t="s">
        <v>62</v>
      </c>
      <c r="C73" s="24" t="s">
        <v>63</v>
      </c>
    </row>
    <row r="74" s="3" customFormat="1" ht="15.75">
      <c r="A74" s="8"/>
    </row>
    <row r="75" s="3" customFormat="1" ht="15.75">
      <c r="A75" s="8"/>
    </row>
    <row r="76" s="3" customFormat="1" ht="15.75">
      <c r="A76" s="8"/>
    </row>
    <row r="77" s="3" customFormat="1" ht="15.75">
      <c r="A77" s="8"/>
    </row>
    <row r="78" s="3" customFormat="1" ht="15.75">
      <c r="A78" s="8"/>
    </row>
    <row r="79" s="3" customFormat="1" ht="15.75">
      <c r="A79" s="8"/>
    </row>
    <row r="80" s="3" customFormat="1" ht="15.75">
      <c r="A80" s="8"/>
    </row>
    <row r="81" s="3" customFormat="1" ht="15.75">
      <c r="A81" s="8"/>
    </row>
    <row r="82" s="3" customFormat="1" ht="15.75">
      <c r="A82" s="8"/>
    </row>
    <row r="83" s="3" customFormat="1" ht="15.75">
      <c r="A83" s="8"/>
    </row>
    <row r="84" s="3" customFormat="1" ht="15.75">
      <c r="A84" s="8"/>
    </row>
    <row r="85" s="3" customFormat="1" ht="15.75">
      <c r="A85" s="8"/>
    </row>
    <row r="86" s="3" customFormat="1" ht="15.75">
      <c r="A86" s="8"/>
    </row>
    <row r="87" s="3" customFormat="1" ht="15.75">
      <c r="A87" s="8"/>
    </row>
    <row r="88" s="3" customFormat="1" ht="15.75">
      <c r="A88" s="8"/>
    </row>
    <row r="89" s="3" customFormat="1" ht="15.75">
      <c r="A89" s="8"/>
    </row>
    <row r="90" s="3" customFormat="1" ht="15.75">
      <c r="A90" s="8"/>
    </row>
    <row r="91" s="3" customFormat="1" ht="15.75">
      <c r="A91" s="8"/>
    </row>
    <row r="92" s="3" customFormat="1" ht="15.75">
      <c r="A92" s="8"/>
    </row>
    <row r="93" s="3" customFormat="1" ht="15.75">
      <c r="A93" s="8"/>
    </row>
    <row r="94" s="3" customFormat="1" ht="15.75">
      <c r="A94" s="8"/>
    </row>
    <row r="95" s="3" customFormat="1" ht="15.75">
      <c r="A95" s="8"/>
    </row>
    <row r="96" s="3" customFormat="1" ht="15.75">
      <c r="A96" s="8"/>
    </row>
    <row r="97" s="3" customFormat="1" ht="15.75">
      <c r="A97" s="8"/>
    </row>
    <row r="98" s="3" customFormat="1" ht="15.75">
      <c r="A98" s="8"/>
    </row>
    <row r="99" s="3" customFormat="1" ht="15.75">
      <c r="A99" s="8"/>
    </row>
    <row r="100" s="3" customFormat="1" ht="15.75">
      <c r="A100" s="8"/>
    </row>
    <row r="101" s="3" customFormat="1" ht="15.75">
      <c r="A101" s="8"/>
    </row>
    <row r="102" s="3" customFormat="1" ht="15.75">
      <c r="A102" s="8"/>
    </row>
    <row r="103" s="3" customFormat="1" ht="15.75">
      <c r="A103" s="8"/>
    </row>
    <row r="104" s="3" customFormat="1" ht="15.75">
      <c r="A104" s="8"/>
    </row>
    <row r="105" s="3" customFormat="1" ht="15.75">
      <c r="A105" s="8"/>
    </row>
    <row r="106" s="3" customFormat="1" ht="15.75">
      <c r="A106" s="8"/>
    </row>
    <row r="107" s="3" customFormat="1" ht="15.75">
      <c r="A107" s="8"/>
    </row>
    <row r="108" s="3" customFormat="1" ht="15.75">
      <c r="A108" s="8"/>
    </row>
    <row r="109" s="3" customFormat="1" ht="15.75">
      <c r="A109" s="8"/>
    </row>
    <row r="110" s="3" customFormat="1" ht="15.75">
      <c r="A110" s="8"/>
    </row>
    <row r="111" s="3" customFormat="1" ht="15.75">
      <c r="A111" s="8"/>
    </row>
    <row r="112" s="3" customFormat="1" ht="15.75">
      <c r="A112" s="8"/>
    </row>
    <row r="113" s="3" customFormat="1" ht="15.75">
      <c r="A113" s="8"/>
    </row>
    <row r="114" s="3" customFormat="1" ht="15.75">
      <c r="A114" s="8"/>
    </row>
    <row r="115" s="3" customFormat="1" ht="15.75">
      <c r="A115" s="8"/>
    </row>
    <row r="116" s="3" customFormat="1" ht="15.75">
      <c r="A116" s="8"/>
    </row>
    <row r="117" s="3" customFormat="1" ht="15.75">
      <c r="A117" s="8"/>
    </row>
    <row r="118" s="3" customFormat="1" ht="15.75">
      <c r="A118" s="8"/>
    </row>
    <row r="119" s="3" customFormat="1" ht="15.75">
      <c r="A119" s="8"/>
    </row>
    <row r="120" s="3" customFormat="1" ht="15.75">
      <c r="A120" s="8"/>
    </row>
    <row r="121" s="3" customFormat="1" ht="15.75">
      <c r="A121" s="8"/>
    </row>
    <row r="122" s="3" customFormat="1" ht="15.75">
      <c r="A122" s="8"/>
    </row>
    <row r="123" s="3" customFormat="1" ht="15.75">
      <c r="A123" s="8"/>
    </row>
    <row r="124" s="3" customFormat="1" ht="15.75">
      <c r="A124" s="8"/>
    </row>
    <row r="125" s="3" customFormat="1" ht="15.75">
      <c r="A125" s="8"/>
    </row>
    <row r="126" s="3" customFormat="1" ht="15.75">
      <c r="A126" s="8"/>
    </row>
    <row r="127" s="3" customFormat="1" ht="15.75">
      <c r="A127" s="8"/>
    </row>
    <row r="128" s="3" customFormat="1" ht="15.75">
      <c r="A128" s="8"/>
    </row>
    <row r="129" s="3" customFormat="1" ht="15.75">
      <c r="A129" s="8"/>
    </row>
    <row r="130" s="3" customFormat="1" ht="15.75">
      <c r="A130" s="8"/>
    </row>
    <row r="131" s="3" customFormat="1" ht="15.75">
      <c r="A131" s="8"/>
    </row>
    <row r="132" s="3" customFormat="1" ht="15.75">
      <c r="A132" s="8"/>
    </row>
    <row r="133" s="3" customFormat="1" ht="15.75">
      <c r="A133" s="8"/>
    </row>
    <row r="134" s="3" customFormat="1" ht="15.75">
      <c r="A134" s="8"/>
    </row>
    <row r="135" s="3" customFormat="1" ht="15.75">
      <c r="A135" s="8"/>
    </row>
    <row r="136" s="3" customFormat="1" ht="15.75">
      <c r="A136" s="8"/>
    </row>
    <row r="137" s="3" customFormat="1" ht="15.75">
      <c r="A137" s="8"/>
    </row>
    <row r="138" s="3" customFormat="1" ht="15.75">
      <c r="A138" s="8"/>
    </row>
    <row r="139" s="3" customFormat="1" ht="15.75">
      <c r="A139" s="8"/>
    </row>
    <row r="140" s="3" customFormat="1" ht="15.75">
      <c r="A140" s="8"/>
    </row>
    <row r="141" s="3" customFormat="1" ht="15.75">
      <c r="A141" s="8"/>
    </row>
    <row r="142" s="3" customFormat="1" ht="15.75">
      <c r="A142" s="8"/>
    </row>
    <row r="143" s="3" customFormat="1" ht="15.75">
      <c r="A143" s="8"/>
    </row>
    <row r="144" s="3" customFormat="1" ht="15.75">
      <c r="A144" s="8"/>
    </row>
    <row r="145" s="3" customFormat="1" ht="15.75">
      <c r="A145" s="8"/>
    </row>
    <row r="146" s="3" customFormat="1" ht="15.75">
      <c r="A146" s="8"/>
    </row>
    <row r="147" s="3" customFormat="1" ht="15.75">
      <c r="A147" s="8"/>
    </row>
    <row r="148" s="3" customFormat="1" ht="15.75">
      <c r="A148" s="8"/>
    </row>
    <row r="149" s="3" customFormat="1" ht="15.75">
      <c r="A149" s="8"/>
    </row>
    <row r="150" s="3" customFormat="1" ht="15.75">
      <c r="A150" s="8"/>
    </row>
    <row r="151" s="3" customFormat="1" ht="15.75">
      <c r="A151" s="8"/>
    </row>
    <row r="152" s="3" customFormat="1" ht="15.75">
      <c r="A152" s="8"/>
    </row>
    <row r="153" s="3" customFormat="1" ht="15.75">
      <c r="A153" s="8"/>
    </row>
    <row r="154" s="3" customFormat="1" ht="15.75">
      <c r="A154" s="8"/>
    </row>
    <row r="155" s="3" customFormat="1" ht="15.75">
      <c r="A155" s="8"/>
    </row>
    <row r="156" s="3" customFormat="1" ht="15.75">
      <c r="A156" s="8"/>
    </row>
    <row r="157" s="3" customFormat="1" ht="15.75">
      <c r="A157" s="8"/>
    </row>
    <row r="158" s="3" customFormat="1" ht="15.75">
      <c r="A158" s="8"/>
    </row>
    <row r="159" s="3" customFormat="1" ht="15.75">
      <c r="A159" s="8"/>
    </row>
    <row r="160" s="3" customFormat="1" ht="15.75">
      <c r="A160" s="8"/>
    </row>
    <row r="161" s="3" customFormat="1" ht="15.75">
      <c r="A161" s="8"/>
    </row>
    <row r="162" s="3" customFormat="1" ht="15.75">
      <c r="A162" s="8"/>
    </row>
    <row r="163" s="3" customFormat="1" ht="15.75">
      <c r="A163" s="8"/>
    </row>
    <row r="164" s="3" customFormat="1" ht="15.75">
      <c r="A164" s="8"/>
    </row>
    <row r="165" s="3" customFormat="1" ht="15.75">
      <c r="A165" s="8"/>
    </row>
    <row r="166" s="3" customFormat="1" ht="15.75">
      <c r="A166" s="8"/>
    </row>
    <row r="167" s="3" customFormat="1" ht="15.75">
      <c r="A167" s="8"/>
    </row>
    <row r="168" s="3" customFormat="1" ht="15.75">
      <c r="A168" s="8"/>
    </row>
    <row r="169" s="3" customFormat="1" ht="15.75">
      <c r="A169" s="8"/>
    </row>
    <row r="170" s="3" customFormat="1" ht="15.75">
      <c r="A170" s="8"/>
    </row>
    <row r="171" s="3" customFormat="1" ht="15.75">
      <c r="A171" s="8"/>
    </row>
    <row r="172" s="3" customFormat="1" ht="15.75">
      <c r="A172" s="8"/>
    </row>
    <row r="173" s="3" customFormat="1" ht="15.75">
      <c r="A173" s="8"/>
    </row>
    <row r="174" s="3" customFormat="1" ht="15.75">
      <c r="A174" s="8"/>
    </row>
    <row r="175" s="3" customFormat="1" ht="15.75">
      <c r="A175" s="8"/>
    </row>
    <row r="176" s="3" customFormat="1" ht="15.75">
      <c r="A176" s="8"/>
    </row>
    <row r="177" s="3" customFormat="1" ht="15.75">
      <c r="A177" s="8"/>
    </row>
    <row r="178" s="3" customFormat="1" ht="15.75">
      <c r="A178" s="8"/>
    </row>
    <row r="179" s="3" customFormat="1" ht="15.75">
      <c r="A179" s="8"/>
    </row>
    <row r="180" s="3" customFormat="1" ht="15.75">
      <c r="A180" s="8"/>
    </row>
    <row r="181" s="3" customFormat="1" ht="15.75">
      <c r="A181" s="8"/>
    </row>
    <row r="182" s="3" customFormat="1" ht="15.75">
      <c r="A182" s="8"/>
    </row>
    <row r="183" s="3" customFormat="1" ht="15.75">
      <c r="A183" s="8"/>
    </row>
    <row r="184" s="3" customFormat="1" ht="15.75">
      <c r="A184" s="8"/>
    </row>
    <row r="185" s="3" customFormat="1" ht="15.75">
      <c r="A185" s="8"/>
    </row>
    <row r="186" s="3" customFormat="1" ht="15.75">
      <c r="A186" s="8"/>
    </row>
    <row r="187" s="3" customFormat="1" ht="15.75">
      <c r="A187" s="8"/>
    </row>
    <row r="188" s="3" customFormat="1" ht="15.75">
      <c r="A188" s="8"/>
    </row>
    <row r="189" s="3" customFormat="1" ht="15.75">
      <c r="A189" s="8"/>
    </row>
    <row r="190" s="3" customFormat="1" ht="15.75">
      <c r="A190" s="8"/>
    </row>
    <row r="191" s="3" customFormat="1" ht="15.75">
      <c r="A191" s="8"/>
    </row>
    <row r="192" s="3" customFormat="1" ht="15.75">
      <c r="A192" s="8"/>
    </row>
    <row r="193" s="3" customFormat="1" ht="15.75">
      <c r="A193" s="8"/>
    </row>
    <row r="194" s="3" customFormat="1" ht="15.75">
      <c r="A194" s="8"/>
    </row>
    <row r="195" s="3" customFormat="1" ht="15.75">
      <c r="A195" s="8"/>
    </row>
    <row r="196" s="3" customFormat="1" ht="15.75">
      <c r="A196" s="8"/>
    </row>
    <row r="197" s="3" customFormat="1" ht="15.75">
      <c r="A197" s="8"/>
    </row>
    <row r="198" s="3" customFormat="1" ht="15.75">
      <c r="A198" s="8"/>
    </row>
    <row r="199" s="3" customFormat="1" ht="15.75">
      <c r="A199" s="8"/>
    </row>
    <row r="200" s="3" customFormat="1" ht="15.75">
      <c r="A200" s="8"/>
    </row>
    <row r="201" s="3" customFormat="1" ht="15.75">
      <c r="A201" s="8"/>
    </row>
    <row r="202" s="3" customFormat="1" ht="15.75">
      <c r="A202" s="8"/>
    </row>
    <row r="203" s="3" customFormat="1" ht="15.75">
      <c r="A203" s="8"/>
    </row>
    <row r="204" s="3" customFormat="1" ht="15.75">
      <c r="A204" s="8"/>
    </row>
    <row r="205" s="3" customFormat="1" ht="15.75">
      <c r="A205" s="8"/>
    </row>
    <row r="206" s="3" customFormat="1" ht="15.75">
      <c r="A206" s="8"/>
    </row>
    <row r="207" s="3" customFormat="1" ht="15.75">
      <c r="A207" s="8"/>
    </row>
    <row r="208" s="3" customFormat="1" ht="15.75">
      <c r="A208" s="8"/>
    </row>
    <row r="209" s="3" customFormat="1" ht="15.75">
      <c r="A209" s="8"/>
    </row>
    <row r="210" s="3" customFormat="1" ht="15.75">
      <c r="A210" s="8"/>
    </row>
    <row r="211" s="3" customFormat="1" ht="15.75">
      <c r="A211" s="8"/>
    </row>
    <row r="212" s="3" customFormat="1" ht="15.75">
      <c r="A212" s="8"/>
    </row>
    <row r="213" s="3" customFormat="1" ht="15.75">
      <c r="A213" s="8"/>
    </row>
    <row r="214" s="3" customFormat="1" ht="15.75">
      <c r="A214" s="8"/>
    </row>
    <row r="215" s="3" customFormat="1" ht="15.75">
      <c r="A215" s="8"/>
    </row>
    <row r="216" s="3" customFormat="1" ht="15.75">
      <c r="A216" s="8"/>
    </row>
    <row r="217" s="3" customFormat="1" ht="15.75">
      <c r="A217" s="8"/>
    </row>
    <row r="218" s="3" customFormat="1" ht="15.75">
      <c r="A218" s="8"/>
    </row>
    <row r="219" s="3" customFormat="1" ht="15.75">
      <c r="A219" s="8"/>
    </row>
    <row r="220" s="3" customFormat="1" ht="15.75">
      <c r="A220" s="8"/>
    </row>
    <row r="221" s="3" customFormat="1" ht="15.75">
      <c r="A221" s="8"/>
    </row>
    <row r="222" s="3" customFormat="1" ht="15.75">
      <c r="A222" s="8"/>
    </row>
    <row r="223" s="3" customFormat="1" ht="15.75">
      <c r="A223" s="8"/>
    </row>
    <row r="224" s="3" customFormat="1" ht="15.75">
      <c r="A224" s="8"/>
    </row>
    <row r="225" s="3" customFormat="1" ht="15.75">
      <c r="A225" s="8"/>
    </row>
    <row r="226" s="3" customFormat="1" ht="15.75">
      <c r="A226" s="8"/>
    </row>
    <row r="227" s="3" customFormat="1" ht="15.75">
      <c r="A227" s="8"/>
    </row>
    <row r="228" s="3" customFormat="1" ht="15.75">
      <c r="A228" s="8"/>
    </row>
    <row r="229" s="3" customFormat="1" ht="15.75">
      <c r="A229" s="8"/>
    </row>
    <row r="230" s="3" customFormat="1" ht="15.75">
      <c r="A230" s="8"/>
    </row>
    <row r="231" s="3" customFormat="1" ht="15.75">
      <c r="A231" s="8"/>
    </row>
    <row r="232" s="3" customFormat="1" ht="15.75">
      <c r="A232" s="8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7" ht="12.75">
      <c r="A387" s="2"/>
    </row>
    <row r="388" ht="12.75">
      <c r="A388" s="2"/>
    </row>
    <row r="389" ht="12.75">
      <c r="A389" s="2"/>
    </row>
    <row r="390" ht="12.75">
      <c r="A390" s="2"/>
    </row>
    <row r="391" ht="12.75">
      <c r="A391" s="2"/>
    </row>
    <row r="392" ht="12.75">
      <c r="A392" s="2"/>
    </row>
    <row r="393" ht="12.75">
      <c r="A393" s="2"/>
    </row>
    <row r="394" ht="12.75">
      <c r="A394" s="2"/>
    </row>
    <row r="395" ht="12.75">
      <c r="A395" s="2"/>
    </row>
    <row r="396" ht="12.75">
      <c r="A396" s="2"/>
    </row>
    <row r="397" ht="12.75">
      <c r="A397" s="2"/>
    </row>
    <row r="398" ht="12.75">
      <c r="A398" s="2"/>
    </row>
    <row r="399" ht="12.75">
      <c r="A399" s="2"/>
    </row>
    <row r="400" ht="12.75">
      <c r="A400" s="2"/>
    </row>
    <row r="401" ht="12.75">
      <c r="A401" s="2"/>
    </row>
    <row r="402" ht="12.75">
      <c r="A402" s="2"/>
    </row>
    <row r="403" ht="12.75">
      <c r="A403" s="2"/>
    </row>
    <row r="404" ht="12.75">
      <c r="A404" s="2"/>
    </row>
    <row r="405" ht="12.75">
      <c r="A405" s="2"/>
    </row>
    <row r="406" ht="12.75">
      <c r="A406" s="2"/>
    </row>
    <row r="407" ht="12.75">
      <c r="A407" s="2"/>
    </row>
    <row r="408" ht="12.75">
      <c r="A408" s="2"/>
    </row>
    <row r="409" ht="12.75">
      <c r="A409" s="2"/>
    </row>
    <row r="410" ht="12.75">
      <c r="A410" s="2"/>
    </row>
    <row r="411" ht="12.75">
      <c r="A411" s="2"/>
    </row>
    <row r="412" ht="12.75">
      <c r="A412" s="2"/>
    </row>
    <row r="413" ht="12.75">
      <c r="A413" s="2"/>
    </row>
    <row r="414" ht="12.75">
      <c r="A414" s="2"/>
    </row>
    <row r="415" ht="12.75">
      <c r="A415" s="2"/>
    </row>
    <row r="416" ht="12.75">
      <c r="A416" s="2"/>
    </row>
    <row r="417" ht="12.75">
      <c r="A417" s="2"/>
    </row>
    <row r="418" ht="12.75">
      <c r="A418" s="2"/>
    </row>
    <row r="419" ht="12.75">
      <c r="A419" s="2"/>
    </row>
    <row r="420" ht="12.75">
      <c r="A420" s="2"/>
    </row>
    <row r="421" ht="12.75">
      <c r="A421" s="2"/>
    </row>
    <row r="422" ht="12.75">
      <c r="A422" s="2"/>
    </row>
    <row r="423" ht="12.75">
      <c r="A423" s="2"/>
    </row>
    <row r="424" ht="12.75">
      <c r="A424" s="2"/>
    </row>
    <row r="425" ht="12.75">
      <c r="A425" s="2"/>
    </row>
    <row r="426" ht="12.75">
      <c r="A426" s="2"/>
    </row>
    <row r="427" ht="12.75">
      <c r="A427" s="2"/>
    </row>
    <row r="428" ht="12.75">
      <c r="A428" s="2"/>
    </row>
    <row r="429" ht="12.75">
      <c r="A429" s="2"/>
    </row>
    <row r="430" ht="12.75">
      <c r="A430" s="2"/>
    </row>
    <row r="431" ht="12.75">
      <c r="A431" s="2"/>
    </row>
    <row r="432" ht="12.75">
      <c r="A432" s="2"/>
    </row>
    <row r="433" ht="12.75">
      <c r="A433" s="2"/>
    </row>
    <row r="434" ht="12.75">
      <c r="A434" s="2"/>
    </row>
    <row r="435" ht="12.75">
      <c r="A435" s="2"/>
    </row>
    <row r="436" ht="12.75">
      <c r="A436" s="2"/>
    </row>
    <row r="437" ht="12.75">
      <c r="A437" s="2"/>
    </row>
    <row r="438" ht="12.75">
      <c r="A438" s="2"/>
    </row>
    <row r="439" ht="12.75">
      <c r="A439" s="2"/>
    </row>
    <row r="440" ht="12.75">
      <c r="A440" s="2"/>
    </row>
    <row r="441" ht="12.75">
      <c r="A441" s="2"/>
    </row>
    <row r="442" ht="12.75">
      <c r="A442" s="2"/>
    </row>
    <row r="443" ht="12.75">
      <c r="A443" s="2"/>
    </row>
    <row r="444" ht="12.75">
      <c r="A444" s="2"/>
    </row>
    <row r="445" ht="12.75">
      <c r="A445" s="2"/>
    </row>
    <row r="446" ht="12.75">
      <c r="A446" s="2"/>
    </row>
    <row r="447" ht="12.75">
      <c r="A447" s="2"/>
    </row>
    <row r="448" ht="12.75">
      <c r="A448" s="2"/>
    </row>
    <row r="449" ht="12.75">
      <c r="A449" s="2"/>
    </row>
    <row r="450" ht="12.75">
      <c r="A450" s="2"/>
    </row>
    <row r="451" ht="12.75">
      <c r="A451" s="2"/>
    </row>
    <row r="452" ht="12.75">
      <c r="A452" s="2"/>
    </row>
    <row r="453" ht="12.75">
      <c r="A453" s="2"/>
    </row>
    <row r="454" ht="12.75">
      <c r="A454" s="2"/>
    </row>
    <row r="455" ht="12.75">
      <c r="A455" s="2"/>
    </row>
    <row r="456" ht="12.75">
      <c r="A456" s="2"/>
    </row>
    <row r="457" ht="12.75">
      <c r="A457" s="2"/>
    </row>
    <row r="458" ht="12.75">
      <c r="A458" s="2"/>
    </row>
    <row r="459" ht="12.75">
      <c r="A459" s="2"/>
    </row>
    <row r="460" ht="12.75">
      <c r="A460" s="2"/>
    </row>
    <row r="461" ht="12.75">
      <c r="A461" s="2"/>
    </row>
    <row r="462" ht="12.75">
      <c r="A462" s="2"/>
    </row>
    <row r="463" ht="12.75">
      <c r="A463" s="2"/>
    </row>
    <row r="464" ht="12.75">
      <c r="A464" s="2"/>
    </row>
    <row r="465" ht="12.75">
      <c r="A465" s="2"/>
    </row>
    <row r="466" ht="12.75">
      <c r="A466" s="2"/>
    </row>
    <row r="467" ht="12.75">
      <c r="A467" s="2"/>
    </row>
    <row r="468" ht="12.75">
      <c r="A468" s="2"/>
    </row>
    <row r="469" ht="12.75">
      <c r="A469" s="2"/>
    </row>
    <row r="470" ht="12.75">
      <c r="A470" s="2"/>
    </row>
    <row r="471" ht="12.75">
      <c r="A471" s="2"/>
    </row>
    <row r="472" ht="12.75">
      <c r="A472" s="2"/>
    </row>
    <row r="473" ht="12.75">
      <c r="A473" s="2"/>
    </row>
    <row r="474" ht="12.75">
      <c r="A474" s="2"/>
    </row>
    <row r="475" ht="12.75">
      <c r="A475" s="2"/>
    </row>
    <row r="476" ht="12.75">
      <c r="A476" s="2"/>
    </row>
    <row r="477" ht="12.75">
      <c r="A477" s="2"/>
    </row>
    <row r="478" ht="12.75">
      <c r="A478" s="2"/>
    </row>
    <row r="479" ht="12.75">
      <c r="A479" s="2"/>
    </row>
    <row r="480" ht="12.75">
      <c r="A480" s="2"/>
    </row>
    <row r="481" ht="12.75">
      <c r="A481" s="2"/>
    </row>
    <row r="482" ht="12.75">
      <c r="A482" s="2"/>
    </row>
    <row r="483" ht="12.75">
      <c r="A483" s="2"/>
    </row>
    <row r="484" ht="12.75">
      <c r="A484" s="2"/>
    </row>
    <row r="485" ht="12.75">
      <c r="A485" s="2"/>
    </row>
    <row r="486" ht="12.75">
      <c r="A486" s="2"/>
    </row>
    <row r="487" ht="12.75">
      <c r="A487" s="2"/>
    </row>
    <row r="488" ht="12.75">
      <c r="A488" s="2"/>
    </row>
    <row r="489" ht="12.75">
      <c r="A489" s="2"/>
    </row>
    <row r="490" ht="12.75">
      <c r="A490" s="2"/>
    </row>
    <row r="491" ht="12.75">
      <c r="A491" s="2"/>
    </row>
    <row r="492" ht="12.75">
      <c r="A492" s="2"/>
    </row>
    <row r="493" ht="12.75">
      <c r="A493" s="2"/>
    </row>
    <row r="494" ht="12.75">
      <c r="A494" s="2"/>
    </row>
    <row r="495" ht="12.75">
      <c r="A495" s="2"/>
    </row>
    <row r="496" ht="12.75">
      <c r="A496" s="2"/>
    </row>
    <row r="497" ht="12.75">
      <c r="A497" s="2"/>
    </row>
    <row r="498" ht="12.75">
      <c r="A498" s="2"/>
    </row>
    <row r="499" ht="12.75">
      <c r="A499" s="2"/>
    </row>
    <row r="500" ht="12.75">
      <c r="A500" s="2"/>
    </row>
    <row r="501" ht="12.75">
      <c r="A501" s="2"/>
    </row>
    <row r="502" ht="12.75">
      <c r="A502" s="2"/>
    </row>
    <row r="503" ht="12.75">
      <c r="A503" s="2"/>
    </row>
    <row r="504" ht="12.75">
      <c r="A504" s="2"/>
    </row>
    <row r="505" ht="12.75">
      <c r="A505" s="2"/>
    </row>
    <row r="506" ht="12.75">
      <c r="A506" s="2"/>
    </row>
    <row r="507" ht="12.75">
      <c r="A507" s="2"/>
    </row>
    <row r="508" ht="12.75">
      <c r="A508" s="2"/>
    </row>
    <row r="509" ht="12.75">
      <c r="A509" s="2"/>
    </row>
    <row r="510" ht="12.75">
      <c r="A510" s="2"/>
    </row>
    <row r="511" ht="12.75">
      <c r="A511" s="2"/>
    </row>
    <row r="512" ht="12.75">
      <c r="A512" s="2"/>
    </row>
    <row r="513" ht="12.75">
      <c r="A513" s="2"/>
    </row>
    <row r="514" ht="12.75">
      <c r="A514" s="2"/>
    </row>
    <row r="515" ht="12.75">
      <c r="A515" s="2"/>
    </row>
    <row r="516" ht="12.75">
      <c r="A516" s="2"/>
    </row>
    <row r="517" ht="12.75">
      <c r="A517" s="2"/>
    </row>
    <row r="518" ht="12.75">
      <c r="A518" s="2"/>
    </row>
    <row r="519" ht="12.75">
      <c r="A519" s="2"/>
    </row>
    <row r="520" ht="12.75">
      <c r="A520" s="2"/>
    </row>
    <row r="521" ht="12.75">
      <c r="A521" s="2"/>
    </row>
    <row r="522" ht="12.75">
      <c r="A522" s="2"/>
    </row>
    <row r="523" ht="12.75">
      <c r="A523" s="2"/>
    </row>
    <row r="524" ht="12.75">
      <c r="A524" s="2"/>
    </row>
    <row r="525" ht="12.75">
      <c r="A525" s="2"/>
    </row>
    <row r="526" ht="12.75">
      <c r="A526" s="2"/>
    </row>
    <row r="527" ht="12.75">
      <c r="A527" s="2"/>
    </row>
    <row r="528" ht="12.75">
      <c r="A528" s="2"/>
    </row>
    <row r="529" ht="12.75">
      <c r="A529" s="2"/>
    </row>
    <row r="530" ht="12.75">
      <c r="A530" s="2"/>
    </row>
    <row r="531" ht="12.75">
      <c r="A531" s="2"/>
    </row>
    <row r="532" ht="12.75">
      <c r="A532" s="2"/>
    </row>
    <row r="533" ht="12.75">
      <c r="A533" s="2"/>
    </row>
    <row r="534" ht="12.75">
      <c r="A534" s="2"/>
    </row>
    <row r="535" ht="12.75">
      <c r="A535" s="2"/>
    </row>
    <row r="536" ht="12.75">
      <c r="A536" s="2"/>
    </row>
    <row r="537" ht="12.75">
      <c r="A537" s="2"/>
    </row>
    <row r="538" ht="12.75">
      <c r="A538" s="2"/>
    </row>
    <row r="539" ht="12.75">
      <c r="A539" s="2"/>
    </row>
    <row r="540" ht="12.75">
      <c r="A540" s="2"/>
    </row>
    <row r="541" ht="12.75">
      <c r="A541" s="2"/>
    </row>
    <row r="542" ht="12.75">
      <c r="A542" s="2"/>
    </row>
    <row r="543" ht="12.75">
      <c r="A543" s="2"/>
    </row>
    <row r="544" ht="12.75">
      <c r="A544" s="2"/>
    </row>
    <row r="545" ht="12.75">
      <c r="A545" s="2"/>
    </row>
    <row r="546" ht="12.75">
      <c r="A546" s="2"/>
    </row>
    <row r="547" ht="12.75">
      <c r="A547" s="2"/>
    </row>
    <row r="548" ht="12.75">
      <c r="A548" s="2"/>
    </row>
    <row r="549" ht="12.75">
      <c r="A549" s="2"/>
    </row>
    <row r="550" ht="12.75">
      <c r="A550" s="2"/>
    </row>
    <row r="551" ht="12.75">
      <c r="A551" s="2"/>
    </row>
    <row r="552" ht="12.75">
      <c r="A552" s="2"/>
    </row>
    <row r="553" ht="12.75">
      <c r="A553" s="2"/>
    </row>
    <row r="554" ht="12.75">
      <c r="A554" s="2"/>
    </row>
    <row r="555" ht="12.75">
      <c r="A555" s="2"/>
    </row>
    <row r="556" ht="12.75">
      <c r="A556" s="2"/>
    </row>
    <row r="557" ht="12.75">
      <c r="A557" s="2"/>
    </row>
    <row r="558" ht="12.75">
      <c r="A558" s="2"/>
    </row>
    <row r="559" ht="12.75">
      <c r="A559" s="2"/>
    </row>
    <row r="560" ht="12.75">
      <c r="A560" s="2"/>
    </row>
    <row r="561" ht="12.75">
      <c r="A561" s="2"/>
    </row>
    <row r="562" ht="12.75">
      <c r="A562" s="2"/>
    </row>
    <row r="563" ht="12.75">
      <c r="A563" s="2"/>
    </row>
    <row r="564" ht="12.75">
      <c r="A564" s="2"/>
    </row>
    <row r="565" ht="12.75">
      <c r="A565" s="2"/>
    </row>
    <row r="566" ht="12.75">
      <c r="A566" s="2"/>
    </row>
    <row r="567" ht="12.75">
      <c r="A567" s="2"/>
    </row>
    <row r="568" ht="12.75">
      <c r="A568" s="2"/>
    </row>
    <row r="569" ht="12.75">
      <c r="A569" s="2"/>
    </row>
    <row r="570" ht="12.75">
      <c r="A570" s="2"/>
    </row>
    <row r="571" ht="12.75">
      <c r="A571" s="2"/>
    </row>
    <row r="572" ht="12.75">
      <c r="A572" s="2"/>
    </row>
    <row r="573" ht="12.75">
      <c r="A573" s="2"/>
    </row>
    <row r="574" ht="12.75">
      <c r="A574" s="2"/>
    </row>
    <row r="575" ht="12.75">
      <c r="A575" s="2"/>
    </row>
    <row r="576" ht="12.75">
      <c r="A576" s="2"/>
    </row>
    <row r="577" ht="12.75">
      <c r="A577" s="2"/>
    </row>
    <row r="578" ht="12.75">
      <c r="A578" s="2"/>
    </row>
    <row r="579" ht="12.75">
      <c r="A579" s="2"/>
    </row>
    <row r="580" ht="12.75">
      <c r="A580" s="2"/>
    </row>
    <row r="581" ht="12.75">
      <c r="A581" s="2"/>
    </row>
    <row r="582" ht="12.75">
      <c r="A582" s="2"/>
    </row>
    <row r="583" ht="12.75">
      <c r="A583" s="2"/>
    </row>
    <row r="584" ht="12.75">
      <c r="A584" s="2"/>
    </row>
    <row r="585" ht="12.75">
      <c r="A585" s="2"/>
    </row>
    <row r="586" ht="12.75">
      <c r="A586" s="2"/>
    </row>
    <row r="587" ht="12.75">
      <c r="A587" s="2"/>
    </row>
    <row r="588" ht="12.75">
      <c r="A588" s="2"/>
    </row>
    <row r="589" ht="12.75">
      <c r="A589" s="2"/>
    </row>
    <row r="590" ht="12.75">
      <c r="A590" s="2"/>
    </row>
    <row r="591" ht="12.75">
      <c r="A591" s="2"/>
    </row>
    <row r="592" ht="12.75">
      <c r="A592" s="2"/>
    </row>
    <row r="593" ht="12.75">
      <c r="A593" s="2"/>
    </row>
    <row r="594" ht="12.75">
      <c r="A594" s="2"/>
    </row>
    <row r="595" ht="12.75">
      <c r="A595" s="2"/>
    </row>
    <row r="596" ht="12.75">
      <c r="A596" s="2"/>
    </row>
    <row r="597" ht="12.75">
      <c r="A597" s="2"/>
    </row>
    <row r="598" ht="12.75">
      <c r="A598" s="2"/>
    </row>
    <row r="599" ht="12.75">
      <c r="A599" s="2"/>
    </row>
    <row r="600" ht="12.75">
      <c r="A600" s="2"/>
    </row>
    <row r="601" ht="12.75">
      <c r="A601" s="2"/>
    </row>
    <row r="602" ht="12.75">
      <c r="A602" s="2"/>
    </row>
    <row r="603" ht="12.75">
      <c r="A603" s="2"/>
    </row>
    <row r="604" ht="12.75">
      <c r="A604" s="2"/>
    </row>
    <row r="605" ht="12.75">
      <c r="A605" s="2"/>
    </row>
    <row r="606" ht="12.75">
      <c r="A606" s="2"/>
    </row>
    <row r="607" ht="12.75">
      <c r="A607" s="2"/>
    </row>
    <row r="608" ht="12.75">
      <c r="A608" s="2"/>
    </row>
    <row r="609" ht="12.75">
      <c r="A609" s="2"/>
    </row>
    <row r="610" ht="12.75">
      <c r="A610" s="2"/>
    </row>
    <row r="611" ht="12.75">
      <c r="A611" s="2"/>
    </row>
    <row r="612" ht="12.75">
      <c r="A612" s="2"/>
    </row>
    <row r="613" ht="12.75">
      <c r="A613" s="2"/>
    </row>
    <row r="614" ht="12.75">
      <c r="A614" s="2"/>
    </row>
    <row r="615" ht="12.75">
      <c r="A615" s="2"/>
    </row>
    <row r="616" ht="12.75">
      <c r="A616" s="2"/>
    </row>
    <row r="617" ht="12.75">
      <c r="A617" s="2"/>
    </row>
    <row r="618" ht="12.75">
      <c r="A618" s="2"/>
    </row>
    <row r="619" ht="12.75">
      <c r="A619" s="2"/>
    </row>
    <row r="620" ht="12.75">
      <c r="A620" s="2"/>
    </row>
    <row r="621" ht="12.75">
      <c r="A621" s="2"/>
    </row>
    <row r="622" ht="12.75">
      <c r="A622" s="2"/>
    </row>
    <row r="623" ht="12.75">
      <c r="A623" s="2"/>
    </row>
    <row r="624" ht="12.75">
      <c r="A624" s="2"/>
    </row>
    <row r="625" ht="12.75">
      <c r="A625" s="2"/>
    </row>
    <row r="626" ht="12.75">
      <c r="A626" s="2"/>
    </row>
    <row r="627" ht="12.75">
      <c r="A627" s="2"/>
    </row>
    <row r="628" ht="12.75">
      <c r="A628" s="2"/>
    </row>
    <row r="629" ht="12.75">
      <c r="A629" s="2"/>
    </row>
    <row r="630" ht="12.75">
      <c r="A630" s="2"/>
    </row>
    <row r="631" ht="12.75">
      <c r="A631" s="2"/>
    </row>
    <row r="632" ht="12.75">
      <c r="A632" s="2"/>
    </row>
    <row r="633" ht="12.75">
      <c r="A633" s="2"/>
    </row>
    <row r="634" ht="12.75">
      <c r="A634" s="2"/>
    </row>
    <row r="635" ht="12.75">
      <c r="A635" s="2"/>
    </row>
    <row r="636" ht="12.75">
      <c r="A636" s="2"/>
    </row>
    <row r="637" ht="12.75">
      <c r="A637" s="2"/>
    </row>
    <row r="638" ht="12.75">
      <c r="A638" s="2"/>
    </row>
    <row r="639" ht="12.75">
      <c r="A639" s="2"/>
    </row>
    <row r="640" ht="12.75">
      <c r="A640" s="2"/>
    </row>
    <row r="641" ht="12.75">
      <c r="A641" s="2"/>
    </row>
    <row r="642" ht="12.75">
      <c r="A642" s="2"/>
    </row>
    <row r="643" ht="12.75">
      <c r="A643" s="2"/>
    </row>
    <row r="644" ht="12.75">
      <c r="A644" s="2"/>
    </row>
    <row r="645" ht="12.75">
      <c r="A645" s="2"/>
    </row>
    <row r="646" ht="12.75">
      <c r="A646" s="2"/>
    </row>
    <row r="647" ht="12.75">
      <c r="A647" s="2"/>
    </row>
    <row r="648" ht="12.75">
      <c r="A648" s="2"/>
    </row>
    <row r="649" ht="12.75">
      <c r="A649" s="2"/>
    </row>
    <row r="650" ht="12.75">
      <c r="A650" s="2"/>
    </row>
    <row r="651" ht="12.75">
      <c r="A651" s="2"/>
    </row>
    <row r="652" ht="12.75">
      <c r="A652" s="2"/>
    </row>
    <row r="653" ht="12.75">
      <c r="A653" s="2"/>
    </row>
    <row r="654" ht="12.75">
      <c r="A654" s="2"/>
    </row>
    <row r="655" ht="12.75">
      <c r="A655" s="2"/>
    </row>
    <row r="656" ht="12.75">
      <c r="A656" s="2"/>
    </row>
    <row r="657" ht="12.75">
      <c r="A657" s="2"/>
    </row>
    <row r="658" ht="12.75">
      <c r="A658" s="2"/>
    </row>
    <row r="659" ht="12.75">
      <c r="A659" s="2"/>
    </row>
    <row r="660" ht="12.75">
      <c r="A660" s="2"/>
    </row>
    <row r="661" ht="12.75">
      <c r="A661" s="2"/>
    </row>
    <row r="662" ht="12.75">
      <c r="A662" s="2"/>
    </row>
    <row r="663" ht="12.75">
      <c r="A663" s="2"/>
    </row>
    <row r="664" ht="12.75">
      <c r="A664" s="2"/>
    </row>
    <row r="665" ht="12.75">
      <c r="A665" s="2"/>
    </row>
    <row r="666" ht="12.75">
      <c r="A666" s="2"/>
    </row>
    <row r="667" ht="12.75">
      <c r="A667" s="2"/>
    </row>
    <row r="668" ht="12.75">
      <c r="A668" s="2"/>
    </row>
    <row r="669" ht="12.75">
      <c r="A669" s="2"/>
    </row>
    <row r="670" ht="12.75">
      <c r="A670" s="2"/>
    </row>
    <row r="671" ht="12.75">
      <c r="A671" s="2"/>
    </row>
    <row r="672" ht="12.75">
      <c r="A672" s="2"/>
    </row>
    <row r="673" ht="12.75">
      <c r="A673" s="2"/>
    </row>
    <row r="674" ht="12.75">
      <c r="A674" s="2"/>
    </row>
    <row r="675" ht="12.75">
      <c r="A675" s="2"/>
    </row>
    <row r="676" ht="12.75">
      <c r="A676" s="2"/>
    </row>
    <row r="677" ht="12.75">
      <c r="A677" s="2"/>
    </row>
    <row r="678" ht="12.75">
      <c r="A678" s="2"/>
    </row>
    <row r="679" ht="12.75">
      <c r="A679" s="2"/>
    </row>
    <row r="680" ht="12.75">
      <c r="A680" s="2"/>
    </row>
    <row r="681" ht="12.75">
      <c r="A681" s="2"/>
    </row>
    <row r="682" ht="12.75">
      <c r="A682" s="2"/>
    </row>
    <row r="683" ht="12.75">
      <c r="A683" s="2"/>
    </row>
    <row r="684" ht="12.75">
      <c r="A684" s="2"/>
    </row>
    <row r="685" ht="12.75">
      <c r="A685" s="2"/>
    </row>
    <row r="686" ht="12.75">
      <c r="A686" s="2"/>
    </row>
    <row r="687" ht="12.75">
      <c r="A687" s="2"/>
    </row>
    <row r="688" ht="12.75">
      <c r="A688" s="2"/>
    </row>
    <row r="689" ht="12.75">
      <c r="A689" s="2"/>
    </row>
    <row r="690" ht="12.75">
      <c r="A690" s="2"/>
    </row>
    <row r="691" ht="12.75">
      <c r="A691" s="2"/>
    </row>
    <row r="692" ht="12.75">
      <c r="A692" s="2"/>
    </row>
    <row r="693" ht="12.75">
      <c r="A693" s="2"/>
    </row>
    <row r="694" ht="12.75">
      <c r="A694" s="2"/>
    </row>
    <row r="695" ht="12.75">
      <c r="A695" s="2"/>
    </row>
    <row r="696" ht="12.75">
      <c r="A696" s="2"/>
    </row>
    <row r="697" ht="12.75">
      <c r="A697" s="2"/>
    </row>
    <row r="698" ht="12.75">
      <c r="A698" s="2"/>
    </row>
    <row r="699" ht="12.75">
      <c r="A699" s="2"/>
    </row>
    <row r="700" ht="12.75">
      <c r="A700" s="2"/>
    </row>
    <row r="701" ht="12.75">
      <c r="A701" s="2"/>
    </row>
    <row r="702" ht="12.75">
      <c r="A702" s="2"/>
    </row>
    <row r="703" ht="12.75">
      <c r="A703" s="2"/>
    </row>
    <row r="704" ht="12.75">
      <c r="A704" s="2"/>
    </row>
    <row r="705" ht="12.75">
      <c r="A705" s="2"/>
    </row>
    <row r="706" ht="12.75">
      <c r="A706" s="2"/>
    </row>
    <row r="707" ht="12.75">
      <c r="A707" s="2"/>
    </row>
    <row r="708" ht="12.75">
      <c r="A708" s="2"/>
    </row>
    <row r="709" ht="12.75">
      <c r="A709" s="2"/>
    </row>
    <row r="710" ht="12.75">
      <c r="A710" s="2"/>
    </row>
    <row r="711" ht="12.75">
      <c r="A711" s="2"/>
    </row>
    <row r="712" ht="12.75">
      <c r="A712" s="2"/>
    </row>
    <row r="713" ht="12.75">
      <c r="A713" s="2"/>
    </row>
    <row r="714" ht="12.75">
      <c r="A714" s="2"/>
    </row>
    <row r="715" ht="12.75">
      <c r="A715" s="2"/>
    </row>
    <row r="716" ht="12.75">
      <c r="A716" s="2"/>
    </row>
    <row r="717" ht="12.75">
      <c r="A717" s="2"/>
    </row>
    <row r="718" ht="12.75">
      <c r="A718" s="2"/>
    </row>
    <row r="719" ht="12.75">
      <c r="A719" s="2"/>
    </row>
    <row r="720" ht="12.75">
      <c r="A720" s="2"/>
    </row>
    <row r="721" ht="12.75">
      <c r="A721" s="2"/>
    </row>
    <row r="722" ht="12.75">
      <c r="A722" s="2"/>
    </row>
    <row r="723" ht="12.75">
      <c r="A723" s="2"/>
    </row>
    <row r="724" ht="12.75">
      <c r="A724" s="2"/>
    </row>
    <row r="725" ht="12.75">
      <c r="A725" s="2"/>
    </row>
    <row r="726" ht="12.75">
      <c r="A726" s="2"/>
    </row>
    <row r="727" ht="12.75">
      <c r="A727" s="2"/>
    </row>
    <row r="728" ht="12.75">
      <c r="A728" s="2"/>
    </row>
    <row r="729" ht="12.75">
      <c r="A729" s="2"/>
    </row>
    <row r="730" ht="12.75">
      <c r="A730" s="2"/>
    </row>
    <row r="731" ht="12.75">
      <c r="A731" s="2"/>
    </row>
    <row r="732" ht="12.75">
      <c r="A732" s="2"/>
    </row>
    <row r="733" ht="12.75">
      <c r="A733" s="2"/>
    </row>
    <row r="734" ht="12.75">
      <c r="A734" s="2"/>
    </row>
    <row r="735" ht="12.75">
      <c r="A735" s="2"/>
    </row>
    <row r="736" ht="12.75">
      <c r="A736" s="2"/>
    </row>
    <row r="737" ht="12.75">
      <c r="A737" s="2"/>
    </row>
    <row r="738" ht="12.75">
      <c r="A738" s="2"/>
    </row>
    <row r="739" ht="12.75">
      <c r="A739" s="2"/>
    </row>
    <row r="740" ht="12.75">
      <c r="A740" s="2"/>
    </row>
    <row r="741" ht="12.75">
      <c r="A741" s="2"/>
    </row>
    <row r="742" ht="12.75">
      <c r="A742" s="2"/>
    </row>
    <row r="743" ht="12.75">
      <c r="A743" s="2"/>
    </row>
    <row r="744" ht="12.75">
      <c r="A744" s="2"/>
    </row>
    <row r="745" ht="12.75">
      <c r="A745" s="2"/>
    </row>
    <row r="746" ht="12.75">
      <c r="A746" s="2"/>
    </row>
    <row r="747" ht="12.75">
      <c r="A747" s="2"/>
    </row>
    <row r="748" ht="12.75">
      <c r="A748" s="2"/>
    </row>
    <row r="749" ht="12.75">
      <c r="A749" s="2"/>
    </row>
    <row r="750" ht="12.75">
      <c r="A750" s="2"/>
    </row>
    <row r="751" ht="12.75">
      <c r="A751" s="2"/>
    </row>
    <row r="752" ht="12.75">
      <c r="A752" s="2"/>
    </row>
    <row r="753" ht="12.75">
      <c r="A753" s="2"/>
    </row>
    <row r="754" ht="12.75">
      <c r="A754" s="2"/>
    </row>
    <row r="755" ht="12.75">
      <c r="A755" s="2"/>
    </row>
    <row r="756" ht="12.75">
      <c r="A756" s="2"/>
    </row>
    <row r="757" ht="12.75">
      <c r="A757" s="2"/>
    </row>
    <row r="758" ht="12.75">
      <c r="A758" s="2"/>
    </row>
    <row r="759" ht="12.75">
      <c r="A759" s="2"/>
    </row>
    <row r="760" ht="12.75">
      <c r="A760" s="2"/>
    </row>
  </sheetData>
  <sheetProtection/>
  <mergeCells count="16">
    <mergeCell ref="A65:C65"/>
    <mergeCell ref="A60:C60"/>
    <mergeCell ref="A22:C22"/>
    <mergeCell ref="A2:C2"/>
    <mergeCell ref="A4:A5"/>
    <mergeCell ref="A6:C6"/>
    <mergeCell ref="B4:B5"/>
    <mergeCell ref="C4:C5"/>
    <mergeCell ref="B49:B50"/>
    <mergeCell ref="C49:C50"/>
    <mergeCell ref="A34:A35"/>
    <mergeCell ref="A48:C48"/>
    <mergeCell ref="A49:A50"/>
    <mergeCell ref="A32:C32"/>
    <mergeCell ref="B34:B35"/>
    <mergeCell ref="C34:C35"/>
  </mergeCells>
  <printOptions/>
  <pageMargins left="0.7874015748031497" right="0.3937007874015748" top="0.3937007874015748" bottom="0.2362204724409449" header="0.5118110236220472" footer="0.35433070866141736"/>
  <pageSetup horizontalDpi="600" verticalDpi="600" orientation="portrait" paperSize="9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03071</dc:creator>
  <cp:keywords/>
  <dc:description/>
  <cp:lastModifiedBy>Горбик Светлана Николаевна</cp:lastModifiedBy>
  <cp:lastPrinted>2019-04-29T14:29:56Z</cp:lastPrinted>
  <dcterms:created xsi:type="dcterms:W3CDTF">2018-09-11T13:18:28Z</dcterms:created>
  <dcterms:modified xsi:type="dcterms:W3CDTF">2021-04-14T10:06:22Z</dcterms:modified>
  <cp:category/>
  <cp:version/>
  <cp:contentType/>
  <cp:contentStatus/>
</cp:coreProperties>
</file>