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ТСР'!$A$2:$H$107</definedName>
  </definedNames>
  <calcPr fullCalcOnLoad="1"/>
</workbook>
</file>

<file path=xl/sharedStrings.xml><?xml version="1.0" encoding="utf-8"?>
<sst xmlns="http://schemas.openxmlformats.org/spreadsheetml/2006/main" count="552" uniqueCount="440">
  <si>
    <t>Протез кисти рабочий, в том числе при вычленении и частичном вычленении кисти</t>
  </si>
  <si>
    <t>Протез предплечья косметический</t>
  </si>
  <si>
    <t>Протез плеча косметический</t>
  </si>
  <si>
    <t>Протез после вычленения плеча с электромеханическим приводом и контактной системой управления</t>
  </si>
  <si>
    <t>Протез стопы</t>
  </si>
  <si>
    <t>Протез голени для купания</t>
  </si>
  <si>
    <t>Протез бедра для купания</t>
  </si>
  <si>
    <t>Протез при вычленении бедра модульный</t>
  </si>
  <si>
    <t>Глазной протез пластмассовый</t>
  </si>
  <si>
    <t>Слуховой аппарат цифровой заушный средней мощности</t>
  </si>
  <si>
    <t>Впитывающие простыни (пеленки) размером не менее 60 x 90 см (впитываемостью от 1200 до 1900 мл)</t>
  </si>
  <si>
    <t>б/н</t>
  </si>
  <si>
    <t>Протез кисти косметический, в том числе при вычленении и частичном вычленении кисти</t>
  </si>
  <si>
    <t>Подгузники для взрослых, размер "S" (объем талии/бедер до 90 см), с полным влагопоглощением не менее 1000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</si>
  <si>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</si>
  <si>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</si>
  <si>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</si>
  <si>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без правой ноги</t>
  </si>
  <si>
    <t>без левой ноги</t>
  </si>
  <si>
    <t>без обеих ног</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</si>
  <si>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</si>
  <si>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</si>
  <si>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</si>
  <si>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</si>
  <si>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</si>
  <si>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</si>
  <si>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</si>
  <si>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</si>
  <si>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</si>
  <si>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</si>
  <si>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</si>
  <si>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</si>
  <si>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</si>
  <si>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</si>
  <si>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</si>
  <si>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</si>
  <si>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</si>
  <si>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</si>
  <si>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</si>
  <si>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</si>
  <si>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</si>
  <si>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</si>
  <si>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</si>
  <si>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</si>
  <si>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</si>
  <si>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</si>
  <si>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</si>
  <si>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</si>
  <si>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</si>
  <si>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</si>
  <si>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</si>
  <si>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</si>
  <si>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</si>
  <si>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</si>
  <si>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</si>
  <si>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</si>
  <si>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</si>
  <si>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</si>
  <si>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</si>
  <si>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</si>
  <si>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</si>
  <si>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</si>
  <si>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</si>
  <si>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</si>
  <si>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</si>
  <si>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</si>
  <si>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</si>
  <si>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</si>
  <si>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</si>
  <si>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</si>
  <si>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</si>
  <si>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</si>
  <si>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</si>
  <si>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</si>
  <si>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</si>
  <si>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</si>
  <si>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</si>
  <si>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</si>
  <si>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</si>
  <si>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</si>
  <si>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</si>
  <si>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</si>
  <si>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</si>
  <si>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</si>
  <si>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</si>
  <si>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</si>
  <si>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</si>
  <si>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</si>
  <si>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</si>
  <si>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</si>
  <si>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</si>
  <si>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</si>
  <si>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</si>
  <si>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</si>
  <si>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</si>
  <si>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</si>
  <si>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</si>
  <si>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</si>
  <si>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</si>
  <si>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</si>
  <si>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</si>
  <si>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</si>
  <si>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</si>
  <si>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</si>
  <si>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</si>
  <si>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</si>
  <si>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</si>
  <si>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</si>
  <si>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</si>
  <si>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</si>
  <si>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</si>
  <si>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</si>
  <si>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</si>
  <si>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</si>
  <si>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</si>
  <si>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</si>
  <si>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</si>
  <si>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</si>
  <si>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</si>
  <si>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</si>
  <si>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</si>
  <si>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</si>
  <si>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</si>
  <si>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</si>
  <si>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</si>
  <si>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</si>
  <si>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</si>
  <si>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</si>
  <si>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</si>
  <si>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</si>
  <si>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</si>
  <si>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</si>
  <si>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</si>
  <si>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</si>
  <si>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</si>
  <si>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</si>
  <si>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</si>
  <si>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</si>
  <si>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</si>
  <si>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</si>
  <si>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</si>
  <si>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</si>
  <si>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</si>
  <si>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</si>
  <si>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</si>
  <si>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</si>
  <si>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</si>
  <si>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</si>
  <si>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</si>
  <si>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</si>
  <si>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</si>
  <si>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</si>
  <si>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</si>
  <si>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</si>
  <si>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</si>
  <si>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</si>
  <si>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</si>
  <si>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</si>
  <si>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</si>
  <si>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</si>
  <si>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</si>
  <si>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</si>
  <si>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</si>
  <si>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</si>
  <si>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</si>
  <si>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</si>
  <si>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</si>
  <si>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7-01-01</t>
  </si>
  <si>
    <t>Кресло-коляска с ручным приводом комнатная (для инвалидов и детей-инвалидов)</t>
  </si>
  <si>
    <t>8-01-02</t>
  </si>
  <si>
    <t>8-01-03</t>
  </si>
  <si>
    <t>8-01-04</t>
  </si>
  <si>
    <t>8-02-01</t>
  </si>
  <si>
    <t>8-02-02</t>
  </si>
  <si>
    <t>8-02-03</t>
  </si>
  <si>
    <t>8-03-02</t>
  </si>
  <si>
    <t>Протез предплечья активный (тяговый)</t>
  </si>
  <si>
    <t>8-04-02</t>
  </si>
  <si>
    <t>8-04-03</t>
  </si>
  <si>
    <t>8-05-01</t>
  </si>
  <si>
    <t>8-07-01</t>
  </si>
  <si>
    <t>8-07-05</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</si>
  <si>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</si>
  <si>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</si>
  <si>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</si>
  <si>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</si>
  <si>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</si>
  <si>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8-09-05</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</si>
  <si>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</si>
  <si>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</si>
  <si>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</si>
  <si>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</si>
  <si>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</si>
  <si>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</si>
  <si>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</si>
  <si>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</si>
  <si>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</si>
  <si>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</si>
  <si>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9-01-07</t>
  </si>
  <si>
    <t>Ортопедическая обувь малосложная без утепленной подкладки</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</si>
  <si>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</si>
  <si>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</si>
  <si>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</si>
  <si>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</si>
  <si>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</si>
  <si>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</si>
  <si>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</si>
  <si>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</si>
  <si>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</si>
  <si>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</si>
  <si>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17-01-07</t>
  </si>
  <si>
    <t>22-01-03</t>
  </si>
  <si>
    <t>22-01-06</t>
  </si>
  <si>
    <t>22-01-08</t>
  </si>
  <si>
    <t>Подгузники для взрослых, размер "М" (объем талии/бедер до 120 см), с полным влагопоглощением не менее 1300 г</t>
  </si>
  <si>
    <t>22-01-09</t>
  </si>
  <si>
    <t>22-01-10</t>
  </si>
  <si>
    <t>22-01-11</t>
  </si>
  <si>
    <t>Протез предплечья с микропроцессорным управлением</t>
  </si>
  <si>
    <t>Протез плеча с микропроцессорным управлением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</si>
  <si>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</si>
  <si>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</si>
  <si>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</si>
  <si>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</si>
  <si>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</si>
  <si>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</si>
  <si>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</si>
  <si>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</si>
  <si>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</si>
  <si>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</si>
  <si>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</si>
  <si>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</si>
  <si>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</si>
  <si>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</si>
  <si>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</si>
  <si>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</si>
  <si>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</si>
  <si>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</si>
  <si>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</si>
  <si>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</si>
  <si>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</si>
  <si>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</si>
  <si>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</si>
  <si>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</si>
  <si>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</si>
  <si>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</si>
  <si>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</si>
  <si>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</si>
  <si>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</si>
  <si>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</si>
  <si>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</si>
  <si>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</si>
  <si>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</si>
  <si>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</si>
  <si>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</si>
  <si>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</si>
  <si>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</si>
  <si>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</si>
  <si>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</si>
  <si>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</si>
  <si>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</si>
  <si>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</si>
  <si>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</si>
  <si>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</si>
  <si>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</si>
  <si>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</si>
  <si>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</si>
  <si>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</si>
  <si>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</si>
  <si>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</si>
  <si>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</si>
  <si>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</si>
  <si>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</si>
  <si>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</si>
  <si>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</si>
  <si>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</si>
  <si>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</si>
  <si>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</si>
  <si>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</si>
  <si>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</si>
  <si>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</si>
  <si>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</si>
  <si>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</si>
  <si>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</si>
  <si>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</si>
  <si>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</si>
  <si>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</si>
  <si>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</si>
  <si>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</si>
  <si>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</si>
  <si>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</si>
  <si>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</si>
  <si>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</si>
  <si>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</si>
  <si>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</si>
  <si>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</si>
  <si>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</si>
  <si>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</si>
  <si>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</si>
  <si>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</si>
  <si>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</si>
  <si>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</si>
  <si>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</si>
  <si>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</si>
  <si>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</si>
  <si>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</si>
  <si>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</si>
  <si>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</si>
  <si>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</si>
  <si>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</si>
  <si>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</si>
  <si>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</si>
  <si>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</si>
  <si>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r>
      <t xml:space="preserve">Кресло-коляска с ручным приводом комнатная с приводом от обода колес. </t>
    </r>
    <r>
      <rPr>
        <sz val="10.5"/>
        <rFont val="Times New Roman"/>
        <family val="1"/>
      </rPr>
      <t>Грузо</t>
    </r>
    <r>
      <rPr>
        <sz val="10.5"/>
        <color indexed="8"/>
        <rFont val="Times New Roman"/>
        <family val="1"/>
      </rPr>
      <t xml:space="preserve">подъемность - 125 кг. Ширина сиденья 380 мм. 
Глубина сиденья 460 мм. Высота спинки 475 мм. Подлокотники откидные, регулируемые по высоте. Вес без дополнительного оснащения -18кг.
</t>
    </r>
  </si>
  <si>
    <t>17202029421 22 000091</t>
  </si>
  <si>
    <t xml:space="preserve">Глазной протез (пластмассовый) изготовлен из специальной пластмассы, обеспечивает хорошую смачиваемость слезой. Протез  имеет очень гладкую полированную поверхность, отличается высокой прочностью.
Глазной протез (пластмассовый) устойчив к механическим воздействиям и воздействию биологической среды и травмобезопасен. Поверхность протеза без вмятин, трещин, бугров, шероховатости, острых и зазубренных краев перехода от выпуклой к вогнутой поверхности. 
Расцветки радужек в протезах глазных массового и индивидуального изготовления голубых, серых, карих и переходных оттенков и соответствуют цвету  и рисунку (структуре радужки) парного глаза лица с анофтальмом.
Цвет склеры в протезах глазных массового и индивидуального изготовления по расцветкам: желтовато-сероватым, голубовато-сероватым, бирюзово-сероватым, серовато-розоватым. На протезах глазных есть лимб.
Глазной протез (пластмассовый) изготовлен из специальной пластмассы, обеспечивает хорошую смачиваемость слезой. Протез  имеет очень гладкую полированную поверхность, отличается высокой прочностью.
Глазной протез (пластмассовый) устойчив к механическим воздействиям и воздействию биологической среды и травмобезопасен. Поверхность протеза без вмятин, трещин, бугров, шероховатости, острых и зазубренных краев перехода от выпуклой к вогнутой поверхности. 
Расцветки радужек в протезах глазных массового и индивидуального изготовления голубых, серых, карих и переходных оттенков и соответствуют цвету  и рисунку (структуре радужки) парного глаза лица с анофтальмом.
Цвет склеры в протезах глазных массового и индивидуального изготовления по расцветкам: желтовато-сероватым, голубовато-сероватым, бирюзово-сероватым, серовато-розоватым. На протезах глазных есть лимб.
</t>
  </si>
  <si>
    <t>160</t>
  </si>
  <si>
    <t xml:space="preserve">1720202942121 000049 </t>
  </si>
  <si>
    <t>171</t>
  </si>
  <si>
    <t xml:space="preserve">Максимальный ВУЗД 90: 131 дБ 
Максимальное акустическое усиление: 66 дБ 
Частотный диапазон (диапазон воспроизводимых частот): нижняя граница диапазона частот - 100 Гц, верхняя граница диапазона - 5800 Гц
Количество каналов цифровой обработки акустического сигнала: бесканальный (ChannelFree™)
Количество пользовательских акустических программ: 4
</t>
  </si>
  <si>
    <t>1720202942121000052</t>
  </si>
  <si>
    <t>Автомобиль, оборудованный средствами управления для лиц с различными видами патологий нижних конечностей.</t>
  </si>
  <si>
    <t xml:space="preserve">1720202942122 000114 </t>
  </si>
  <si>
    <t>Вертикализатор (коленоупор)</t>
  </si>
  <si>
    <t xml:space="preserve">Вертикализатор (коленоупор) предназначен для реабилитации инвалидов с травмами, врожденными дефектами спинного и головного мозга, для взрослых с последствиями ДЦП, а также с другими расстройствами функций организма, приводящими к ограничению жизнедеятельности, нуждающихся в реабилитационной тренировке. Предназначен для взрослых людей ростом 152-188 см. и максимальным весом 130 кг.
Технические характеристики: 
- высота регулируется в диапазоне 152 - 188 см;
- глубина сиденья регулируется в диапазоне: 41 - 53 см;
- расстояние от держателей ступней до сиденья регулируется в диапазоне: 39 - 47 см;
- расстояние от центра до центра коленоупора в ширину 28 см;
- глубина коленоупора регулируется в диапазоне: 9 - 15 см;
- высота сиденья от пола 57 см;
- размеры сиденья регулируются в диапазоне: 48 - 54 см;
- глубина грудного упора регулируется в диапазоне: 13 - 39 см;
- опорная поверхность (от колесика до колесика) 64-97 см;
- высота рукояток тренажера от держателей ступней регулируется в диапазоне: 107 - 150 см;
- высота ручек от опоры сиденья регулируется в диапазоне: 61 - 105 см;
- длина шага 52 см; 
- фиксирующий D-образный ремень на застежке «велькро»;
- фиксирующие D-образные ремни для стоп с застежкой «велькро», застежка с креплением на лодыжке и на передней части стопы;
- ремень для груди длиной 61 см;
- боковые опоры  регулируемые, съемные;
- контурный подголовник;
- контурная спинка сиденья высотой 48 см;
- размер столика имеет следующие параметры: ширина 19 см, длина 48 см;
- вес 79 кг.
 - 1 592 570,00 НДС не облагается на основании п.1 ч.2 ст. 149 НК РФ 592 570,00
Гарантийный срок:
- стальные рамы, гидравлический подъемник 24 месяца;
- элементы обивки, пластиковые и резиновые детали, окрашенные поверхности, крепежи и другие детали 90 дней.
В комплект поставки входит:
- инструкция по эксплуатации на русском языке;
- гарантийный талон, содержащий информацию о месте расположения сервисных центров.     
</t>
  </si>
  <si>
    <t>181</t>
  </si>
  <si>
    <t xml:space="preserve">1720202942121000059 </t>
  </si>
  <si>
    <t>Протез при частичной ампутации кисти, косметический, с оболочкой силиконовой с армирующей сеткой с индивидуальной доработкой, приемная гильза отсутствует.   пр-во: Россия</t>
  </si>
  <si>
    <t>1720202942122 000075</t>
  </si>
  <si>
    <t>1720202942122 000166</t>
  </si>
  <si>
    <t xml:space="preserve">Протез предплечья косметический с функционально-косметической  каркасной силиконовой кистью, устойчивой к загрязнениям, и приемной гильзой из литьевого слоистого пластика с применением в качестве основы материала из полиамидных  волокон,  гильза индивидуальная по гипсовому слепку с культи пациента, с изготовлением тестовой приемной гильзы из высокотемпературного пластика.,  пр-во: Россия 
</t>
  </si>
  <si>
    <t>Протез плеча косметический с функционально-косметической  каркасной силиконовой кистью, устойчивой к загрязнениям, и приемной гильзой из литьевого слоистого пластика с применением в качестве основы материала из полиамидных  волокон, гильза индивидуальная по гипсовому слепку с культи пациента, с изготовлением тестовой приемной гильзы из высокотемпературного пластика.Пр-во: Россия.</t>
  </si>
  <si>
    <t>Протез при частичной ампутации кисти рабочий с переходником для насадок,  с комплектом насадок. Приемная гильза из литьевого слоистого пластика индивидуальная по гипсовому слепку с культи пациента, с изготовлением тестовой гильзы из высокотемпературного пластика, крепление протеза за счет анатомического рельефа.  Пр-во: Россия.</t>
  </si>
  <si>
    <t>Протез предплечья рабочий с переходником для насадок, с комплектом насадок. Приемная гильза из литьевого слоистого пластика с применением в качестве основы материала из полиамидных волокон, индивидуальная по гипсовому слепку с культи пациента, с изготовлением тестовой гильзы из высокотемпературного пластика, крепление протеза за счет анатомического рельефа.</t>
  </si>
  <si>
    <t>Протез плеча рабочий с переходником для насадок, с комплектом насадок. Приемная гильза из литьевого слоистого пластика с применением в качестве основы материала из полиамидных волокон, гильза  индивидуальная по гипсовому слепку с культи пациента, с изготовлением тестовой гильзы из высокотемпературного пластика, крепление протеза за счет анатомического рельефа и бандажа,  Пр-во: Россия.</t>
  </si>
  <si>
    <t>Протез предплечья с кистью с тяговым управлением и приемной гильзой  из литьевого слоистого пластика с применением в качестве основы материала из полиамидных  волокон, гильза индивидуальная по гипсовому слепку с культи пациента, с изготовлением тестовой гильзы из высокотемпературного пластика, с креплением за счет анатомического рельефа. Пр-во: Россия.</t>
  </si>
  <si>
    <t>4 899 300,00</t>
  </si>
  <si>
    <t>1720202942122 000037</t>
  </si>
  <si>
    <t xml:space="preserve">1720202942122 000036 </t>
  </si>
  <si>
    <t xml:space="preserve">1720202942122 000076 </t>
  </si>
  <si>
    <t>Протез предплечья  рабочий</t>
  </si>
  <si>
    <t>Протез стопы,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 энергосберегающей стопой.Пр-во:Россия</t>
  </si>
  <si>
    <t>Протез стопы,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индивидуально изготовлена из листовых вспененных материалов с силовыми элементами на основе углеродного волокна и полимерных смол. Пр-во:Россия</t>
  </si>
  <si>
    <t>Протез стопы,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должна быть полиуретановая бесшарнирная.Пр-во:Россия</t>
  </si>
  <si>
    <t>Протез стопы, индивидуальный, изготовлен по гипсовому слепку с культи пациента, из листовых вспененных материалов с силовыми элементами на основе углеродного волокна и полимерных смол; металла; пластика (в зависимости от потребности получателя). Пр-во:Россия</t>
  </si>
  <si>
    <t>Протез голени модульный с креплением полимерным чехлом с замком; полимерным наколенником (в зависимости от потребности инвалида (ветерана)). Приемная гильза индивидуальная по гипсовому слепку с культи пациента, с изготовлением тестового протеза. Материал примерочной приемной гильзы высокотемпературный моделируемый термопласт. Материал постоянной приемной гильзы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Водостойкий несущий модуль и винтовой РСУ; стопа водостойкая, полиуретановая, со сложноконтурным закладным элементом, подошва стопы с решетчатым профилем, повышающим сцепление с опорной поверхностью.</t>
  </si>
  <si>
    <t>Протез голени модульный с креплением полимерным наколенником.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водостойкая, полиуретановая, с сложноконтурным закладным элементом, подошва стопы с решетчатым профилем, повышающим сцепление с опорной поверхностью. Пр-во: Россия</t>
  </si>
  <si>
    <t>Протез голени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водостойкая, полиуретановая, с сложноконтурным закладным элементом, подошва стопы с решетчатым профилем, повышающим сцепление с опорной поверхностью. Пр-во: Россия</t>
  </si>
  <si>
    <t>Протез голени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должна быть водостойкая, полиуретановая, с сложноконтурным закладным элементом, подошва стопы с решетчатым профилем, повышающим сцепление с опорной поверхностью. Пр-во: Россия</t>
  </si>
  <si>
    <t>966</t>
  </si>
  <si>
    <t>1720202942122 000077</t>
  </si>
  <si>
    <t xml:space="preserve">1720202942122 000077 </t>
  </si>
  <si>
    <t>1720210534423000176</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</si>
  <si>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высокотемпературный термопласт. Материал постоянной приемной гильзы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влагостойкий механический односный, с фиксатором в положении разгибания; стопа водостойкая, полиуретановая, со сложноконтурным закладным элементом, подошва стопы с решетчатым профилем, повышающим сцепление с опорной поверхностью.</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</si>
  <si>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модульные полуфабрикаты соответствуют уровню активности и массе пациента. Коленный шарнир влагостойкий, гидравлический односный с возможностью раздельной регулировки фаз сгибания/разгибания, с фиксатором в положении разгибания; стопа водостойкая, полиуретановая, со сложноконтурным закладным элементом, подошва стопы с решетчатым профилем, повышающим сцепление с опорной поверхностью. Пр-во:Россия</t>
  </si>
  <si>
    <t>08-07-04</t>
  </si>
  <si>
    <t>Протез голени модульный с креплением полимерным чехлом с замком; полимерным наколенником (в зависимости от потребности инвалида (ветерана)). Приемная гильза индивидуальная по гипсовому слепку с культи пациента, с изготовлением тестового протеза. Материал примерочной приемной гильзы высокотемпературный термопласт. Материал постоянной приемной гильзы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должна быть углепластиковая энергосберегающая. Косметическая оболочка съемная, выполнена из бесшовного вспененного материала, соответствующая геометрическим параметрам сохраненной конечности, закрыта съемным косметическим чулком. Допускается использовать в качестве лечебно-тренировочного.</t>
  </si>
  <si>
    <t>Протез голени модульный с креплением полимерным наколенником.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полиуретановая, со сложноконтурным закладным элементом.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</si>
  <si>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Протез голени модульный с гильзой на бедро, с креплением за счет анатомической формы. Приемные гильзы индивидуальные по гипсовому слепку с культи пациента, с изготовлением тестового протеза. Материал примерочных приемных гильз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полиуретановая, с сложноконтурным зкладным элементом.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</si>
  <si>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Протез голени модульный с креплением полимерным чехлом с замком. (в зависимости от потребности инвалида).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многоосная шарнирная полиуретановая, с возможностью ступенчатой регулировки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</si>
  <si>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Протез голени модульный с креплением полимерным чехлом с замком; полимерным наколенником  (в зависимости от потребности инвалида).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многоосная шарнирная полиуретановая, с возможностью ступенчатой регулировки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</si>
  <si>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Протез голени модульный с креплением полимерным чехлом с замком; полимерным наколенником  (в зависимости от потребности инвалида).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углепластиковая энергосберегающая.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</si>
  <si>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Протез голени модульный с гильзой на бедро, с креплением за счет анатомической формы. Приемные гильзы индивидуальные по гипсовому слепку с культи пациента, с изготовлением тестового протеза. Материал примерочных приемных гильз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полуфабрикаты соответствуют уровню активности и массе пациента.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</si>
  <si>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Протез голени модульный с гильзой на бедро,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 Россия</t>
  </si>
  <si>
    <t xml:space="preserve"> Протез голени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углепластиковая с высоким уровнем энергосбережения..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Пр-во:Россия</t>
  </si>
  <si>
    <t xml:space="preserve"> Протез голени модульный с креплением системой активного вакуума полимерным чехлом и герметизирующим наколенником.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акриловых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углепластиковая, энергосберегающая.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Пр-во:Россия</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</si>
  <si>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высокотемпературный моделируемый термопласт. Материал постоянной приемной гильзы литьевой слоистый пластик на основе полимерных смол, с силовыми элементами из углеродного волокна или литьевой пластик с силовыми элементами из стекловолокна, вкладная гильза постоянного протеза из эластичного термопласта. Материалы и модульные полуфабрикаты должны соответствовать уровню активности и массе пациента. Коленный шарнир пневматический полицентрический с возможностью раздельной регулировки фаз сгибания/разгибания, максимальный угол сгибания коленного шарнира 150 градусов.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соответствующая геометрическим параметрам сохраненной конечности, закрыта съемным косметическим чулком. Допускается использовать в качестве лечебно-тренировочного.</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</si>
  <si>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модульные полуфабрикаты соответствуют уровню активности и массе пациента. Коленный шарнир оснащен интегрированным пружинным толкателем, обеспечивающим плавное маятниковое движение голени протеза при  высокой скорости ходьбы, максимальный угол сгибания коленного шарнира  170 градусов.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лечебно-тренировочного.Пр-во: Россия</t>
  </si>
  <si>
    <t>Протез бедра модульный с креплением полимерным чехлом с замком.Приемная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оснащен интегрированным пружинным толкателем, обеспечивающим плавное маятниковое движение голени протеза при высокой скорости ходьбы, максимальный угол сгибания 170 градусов.Стопа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Пр-во:Россия</t>
  </si>
  <si>
    <t>Протез бедра модульный с креплением за счет анатомической формы.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механический, стопа полиуретановая со сложноконтурным закладным элементом.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Пр-во:Россия</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</si>
  <si>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гидравлический, односный с возможностью раздельной регулировки фаз сгибания/разгибания, с фиксатором в положении разгибания,, с маханизмом торможения под нагрузкой;   стопа углепластиковая энергосберегающая.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Пр-во:Россия</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</si>
  <si>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модульные полуфабрикаты соответствуют уровню активности и массе пациента. Коленный шарнир гидравлический, односный с возможностью раздельной регулировки фаз сгибания/разгибания, с контролируемым подгибанием при опоре на пятку;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чулком.Допускается использовать в качестве лечебно-тренировочного. Пр-во:Россия</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</si>
  <si>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модульные полуфабрикаты соответствуют уровню активности и массе пациента. Коленный шарнир пневматический полицентрический с возможностью раздельной регулировки фаз сгибания/разгибания, максимальный угол сгибания коленного шарнира 150 градусов.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Допускается использовать в качестве лечебно-тренировочного.  Пр-во:Россия</t>
  </si>
  <si>
    <t xml:space="preserve"> 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модульные полуфабрикаты соответствуют уровню активности и массе пациента. Коленный шарнир гидравлический, односный с возможностью раздельной регулировки фаз сгибания/разгибания, с фиксатором в положении разгибания,, с маханизмом торможения под нагрузкой;   стопа углепластиковая энергосберегающая.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чулком.Допускается использовать в качестве лечебно-тренировочного. Пр-во:Россия</t>
  </si>
  <si>
    <t>Протез при вычленении бедра модульный, приемная гильза индивидуальная по слепку с культи пациента, из многослойных пластиков с закладными силовыми элементами из алюминия;  стали (в зависимости от потребности получателя), со смягчающим вкладным элементом из вспененных материалов. Материалы модульные и полуфабрикаты соответствуют уровню активности и массе пациента. Тазобедренный шарнир одноосный с возможностью бесступенчатой регулировки разгибания; коленный шарнир механический четырехзвенный с возможностью регулировки фаз переноса;  стопа многоосная шарнирная полиуретановая, со ступенчатой регулировкой уровня жесткости. Косметическая оболочка съемная, соответствующая геометрическим параметрам сохраненной конечности, закрыта косметическим чулком.  Пр-во: Россия</t>
  </si>
  <si>
    <t>Протез при вычленении бедра модульный, приемная гильза индивидуальная по слепку с культи пациента, из многослойных пластиков с закладными силовыми элементами из алюминия;  стали (в зависимости от потребности получателя), со смягчающим вкладным элементом из вспененных материалов. Материалы и модульные полуфабрикаты соответствуют уровню активности и массе пациента. Тазобедренный шарнир одноосный с возможностью бесступенчатой регулировки разгибания; коленный шарнир пневматический, полицентрический с возможностью раздельной регулировки фаз сгибания/разгибания, поворотное РСУ, допускающее ротацию до 360 градусов;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соответствует геометрическим параметрам сохраненной конечности, закрыта съемным косметическим чулком.,  Пр-во:Россия</t>
  </si>
  <si>
    <t>Ботинки без утепленной подкладки на диабетическую стопу различной степени тяжести и деформации, изготовлены со специальными деталями в комплекте с индивидуальными многослойными ортопедическими стельками по обмерам, с изготовлением и моделированием индивидуальной колодки и слепка стопы.</t>
  </si>
  <si>
    <t>809</t>
  </si>
  <si>
    <t>1720210534423000143</t>
  </si>
  <si>
    <t>Полуботинки без утепленной подкладки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изготовлены со специальными деталями и межстелечными слоями по обмерам с изготовлением и моделированием индивидуальной колодки, слепка стопы (в зависимости от степени тяжести деформации стопы).</t>
  </si>
  <si>
    <t xml:space="preserve">Ботинки без утепленной подкладки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изготовлены со специальными деталями и межстелечными слоями по обмерам, с изготовлением, моделированием индивидуальной колодки, слепка стопы (в зависимости от степени тяжести деформации стопы).                               </t>
  </si>
  <si>
    <t xml:space="preserve"> 25.04.2022</t>
  </si>
  <si>
    <t xml:space="preserve"> 207</t>
  </si>
  <si>
    <t xml:space="preserve">Ботинки без утепленной подкладки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 др., изготовлены со специальными деталями и межстелечными слоями по обмерам из полуфабрикатов максимальной готовности. </t>
  </si>
  <si>
    <t xml:space="preserve">                     207</t>
  </si>
  <si>
    <t xml:space="preserve">Ботинки без утепленной подкладки на диабетическую стопу различной степени тяжести и деформации, изготовлены со специальными деталями в комплекте с индивидуальными многослойными ортопедическими стельками по обмерам, с изготовлением и моделированием индивидуальной колодки и слепка стопы. </t>
  </si>
  <si>
    <t xml:space="preserve">     25.04.2022</t>
  </si>
  <si>
    <t xml:space="preserve">                      207</t>
  </si>
  <si>
    <t xml:space="preserve">Обувь ортопедическая сложная без утепленной подкладки (пара)
Ботинки без утепленной подкладки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 др.,   изготовлены со специальными деталями и межстелечными слоями по обмерам, с изготовлением и моделированием индивидуальной колодки, слепка стопы 
</t>
  </si>
  <si>
    <t xml:space="preserve">    25.04.2022</t>
  </si>
  <si>
    <t xml:space="preserve">                    207</t>
  </si>
  <si>
    <t>1720202942122 000064</t>
  </si>
  <si>
    <t>Ботинки без утепленной подкладки на сохраненную конечность и на протез при односторонней ампутации для обеспечения ходьбы на протезе, изготовлены по обмерам, с подгонкой и моделированием индивидуальной колодки, слепка.</t>
  </si>
  <si>
    <t>Ботинки без утепленной подкладки на сохраненную конечность и на протез при односторонней ампутации для обеспечения ходьбы на протезе, изготовлены по обмерам, из полуфабрикатов максимальной готовности.</t>
  </si>
  <si>
    <t xml:space="preserve">                  25.04.2022</t>
  </si>
  <si>
    <t xml:space="preserve">                   207</t>
  </si>
  <si>
    <t xml:space="preserve">1720202942122 000064 </t>
  </si>
  <si>
    <t>Ботинки без утепленной подкладки для обеспечения ходьбы на протезе, изготовлены по обмерам, с подгонкой и моделированием индивидуальной колодки, слепка.</t>
  </si>
  <si>
    <t>Ботинки без утепленной подкладки для обеспечения ходьбы на протезе изготовлены по обмерам из полуфабрикатов максимальной готовности</t>
  </si>
  <si>
    <t>Ботинки без утепленной подкладки для обеспечения ходьбы в ортопедических аппаратах, изготовлены по обмерам, с подгонкой и моделированием индивидуальной колодки, слепка.</t>
  </si>
  <si>
    <t>207</t>
  </si>
  <si>
    <t xml:space="preserve">Ботинки без утепленной подкладки для обеспечения ходьбы в ортопедических аппаратах, изготовлены по обмерам из полуфабрикатов максимальной готовности. </t>
  </si>
  <si>
    <t xml:space="preserve">            25.04.2022</t>
  </si>
  <si>
    <t xml:space="preserve">                                               207</t>
  </si>
  <si>
    <t>Ботинки на утепленной подкладке на диабетическую стопу различной степени тяжести и деформации, изготовлены со специальными деталями в комплекте с индивидуальными многослойными ортопедическими стельками по обмерам, с изготовлением и моделированием индивидуальной колодки и слепка стопы.</t>
  </si>
  <si>
    <t xml:space="preserve">Полуботинки малосложные без утепленной подкладки на плоскую стопу, поперечное плоскостопие, деформации и контрактуры пальцев, полые стопы, рубцовоизмененную кожу стоп, укорочение нижней конечности, изготовлены со специальными деталями и межстелечными слоями из полуфабрикатов максимальной готовности. </t>
  </si>
  <si>
    <t xml:space="preserve">                             25.04.2022</t>
  </si>
  <si>
    <t xml:space="preserve">                                      207</t>
  </si>
  <si>
    <t xml:space="preserve">Ботинки без утепленной подкладки на сохраненную конечность и на протез при односторонней ампутации для обеспечения ходьбы на протезе, изготовлены по обмерам, из полуфабрикатов максимальной готовности. </t>
  </si>
  <si>
    <t xml:space="preserve">Ботинки должны быть без утепленной подкладки для обеспечения ходьбы на протезе нижней конечности и аппарате на сохраненную конечность, должны быть изготовлены по обмерам, должны быть с изготовлением и моделированием индивидуальной колодки, слепка. </t>
  </si>
  <si>
    <t xml:space="preserve">Сапожки на утепленной подкладке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изготовлены со специальными деталями и межстелечными слоями по обмерам, должны быть с изготовлением и моделированием индивидуальной колодки, слепка стопы (в зависимости от степени тяжести деформации стопы). </t>
  </si>
  <si>
    <t xml:space="preserve">Ботинки на утепленной подкладке  на эквино-варусную деформацию стоп, пяточную стопу, конскую стопу, диабетическую стопу, при лимфостазе, акромегалии, укорочении длины нижней конечности,  сосудистых заболеваниях, парезах, параличах нижних конечностей, ампутационных дефектах стоп,  изготовлены со специальными деталями, межстелечными слоями по обмерам, с изготовлением, моделированием индивидуальной колодки, слепка стопы (в зависимости от степени тяжести деформации стопы). </t>
  </si>
  <si>
    <t xml:space="preserve">Ботинки на утепленной подкладке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 др., изготовлены со специальными деталями и межстелечными слоями по обмерам из полуфабрикатов максимальной готовности. </t>
  </si>
  <si>
    <t>Ботинки на утепленной подкладке на сохраненную конечность и на протез при односторонней ампутации для обеспечения ходьбы на протезе, изготовлены по обмерам, с подгонкой и моделированием индивидуальной колодки, слепка.</t>
  </si>
  <si>
    <t xml:space="preserve"> Ботинки на утепленной подкладке  на сохраненную конечность и на протез при  односторонней ампутации для обеспечения ходьбы на протезе, изготовлены по обмерам, из полуфабрикатов максимальной готовности. </t>
  </si>
  <si>
    <t xml:space="preserve">                      25.04.2022</t>
  </si>
  <si>
    <t xml:space="preserve">                           207</t>
  </si>
  <si>
    <t>Ботинки на утепленной подкладке для обеспечения ходьбы в ортопедических аппаратах, изготовлены по обмерам, с подгонкой и моделированием индивидуальной колодки, слепка.</t>
  </si>
  <si>
    <t>Ботинки на утепленной подкладке для обеспечения ходьбы в ортопедических аппаратах, изготовлены по обмерам из полуфабрикатов максимальной готовности.</t>
  </si>
  <si>
    <t xml:space="preserve">                               25.04.2022</t>
  </si>
  <si>
    <t xml:space="preserve">                          207</t>
  </si>
  <si>
    <t xml:space="preserve">Ботинки  малосложные на утепленной подкладке на плоскую стопу, поперечное плоскостопие, деформации, контрактуры пальцев, полые стопы, рубцовоизмененную кожу стоп, укорочение нижней конечности, изготовлены со специальными деталями, межстелечными слоями из полуфабрикатов максимальной готовности. </t>
  </si>
  <si>
    <t xml:space="preserve">                                   25.04.2022</t>
  </si>
  <si>
    <t xml:space="preserve">                            207</t>
  </si>
  <si>
    <t>Ботинки на утепленной подкладке  для обеспечения ходьбы на протезе нижней конечности и аппарате на сохраненную конечность, изготовлены по обмерам,с изготовлением  и моделированием индивидуальной колодки, слепка.</t>
  </si>
  <si>
    <t xml:space="preserve">                                  25.04.2022</t>
  </si>
  <si>
    <t xml:space="preserve">                         207</t>
  </si>
  <si>
    <t>Ботинки на  утепленной подкладке для обеспечения ходьбы на протезе нижней конечности и аппарате на сохраненную конечность,  изготовлены по обмерам, из полуфабрикатов максимальной готовности.</t>
  </si>
  <si>
    <t xml:space="preserve">        25.04.2022</t>
  </si>
  <si>
    <t xml:space="preserve">Сапожки  на утепленной подкладке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 др., должны быть изготовлены со специальными деталями и межстелечными слоями по обмерам из полуфабрикатов максимальной готовности. </t>
  </si>
  <si>
    <t>679</t>
  </si>
  <si>
    <t>1720210534423000119</t>
  </si>
  <si>
    <t>Подгузники для взрослых, размер "M" (объем талии/бедер до 120 см), с полным влагопоглощением не менее 2310 г</t>
  </si>
  <si>
    <t>Впитывающие трусы для взрослых, женские, мужские</t>
  </si>
  <si>
    <t>Впитывающие трусы) размер (L) – объем талии до 150 см., с полным влагопоглощением не менее 1450 г.</t>
  </si>
  <si>
    <t>Чалкова Алефтина Сергеевна</t>
  </si>
  <si>
    <t>Пяткова Ирина Владимировна</t>
  </si>
  <si>
    <t>Начальник отдела организации страхования профессиональных рисков</t>
  </si>
  <si>
    <t>(3452) 799-725</t>
  </si>
  <si>
    <t>Ортопедическая обувь, всего:</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</si>
</sst>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color indexed="63"/>
      </left>
      <right style="thin"/>
      <top>
        <color indexed="63"/>
      </top>
      <bottom style="thin"/>
    </border>
    <border>
      <left>
        <color indexed="63"/>
      </left>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6" fillId="0" borderId="0" xfId="52" applyFont="1" applyBorder="1" applyAlignment="1" applyProtection="1">
      <alignment horizontal="center"/>
      <protection/>
    </xf>
    <xf numFmtId="0" fontId="7"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0" fontId="51" fillId="0" borderId="12" xfId="0" applyFont="1" applyBorder="1" applyAlignment="1" applyProtection="1">
      <alignment horizontal="center"/>
      <protection locked="0"/>
    </xf>
    <xf numFmtId="0" fontId="57" fillId="0" borderId="11" xfId="0" applyFont="1" applyBorder="1" applyAlignment="1" applyProtection="1">
      <alignment horizontal="left" vertical="center" wrapText="1"/>
      <protection locked="0"/>
    </xf>
    <xf numFmtId="0" fontId="35" fillId="0" borderId="0" xfId="0" applyFont="1" applyAlignment="1" applyProtection="1">
      <alignment/>
      <protection/>
    </xf>
    <xf numFmtId="0" fontId="58" fillId="0" borderId="0" xfId="0" applyFont="1" applyFill="1" applyAlignment="1" applyProtection="1">
      <alignment/>
      <protection/>
    </xf>
    <xf numFmtId="0" fontId="54" fillId="0" borderId="0" xfId="0" applyFont="1" applyBorder="1" applyAlignment="1" applyProtection="1">
      <alignment vertical="center" wrapText="1"/>
      <protection/>
    </xf>
    <xf numFmtId="0" fontId="54" fillId="0" borderId="12" xfId="0" applyFont="1" applyBorder="1" applyAlignment="1" applyProtection="1">
      <alignment horizontal="left" vertical="center" wrapText="1"/>
      <protection locked="0"/>
    </xf>
    <xf numFmtId="49" fontId="57" fillId="33" borderId="10" xfId="0" applyNumberFormat="1" applyFont="1" applyFill="1" applyBorder="1" applyAlignment="1" applyProtection="1">
      <alignment horizontal="center" vertical="center" wrapText="1"/>
      <protection locked="0"/>
    </xf>
    <xf numFmtId="4" fontId="57" fillId="33" borderId="10" xfId="0" applyNumberFormat="1" applyFont="1" applyFill="1" applyBorder="1" applyAlignment="1" applyProtection="1">
      <alignment horizontal="center" vertical="center" wrapText="1"/>
      <protection locked="0"/>
    </xf>
    <xf numFmtId="49" fontId="9" fillId="33" borderId="13" xfId="0" applyNumberFormat="1" applyFont="1" applyFill="1" applyBorder="1" applyAlignment="1" applyProtection="1">
      <alignment horizontal="center" vertical="center" wrapText="1"/>
      <protection/>
    </xf>
    <xf numFmtId="49" fontId="57" fillId="33" borderId="10" xfId="0" applyNumberFormat="1" applyFont="1" applyFill="1" applyBorder="1" applyAlignment="1" applyProtection="1">
      <alignment horizontal="left" vertical="center" wrapText="1"/>
      <protection locked="0"/>
    </xf>
    <xf numFmtId="14" fontId="57" fillId="33" borderId="10" xfId="0" applyNumberFormat="1" applyFont="1" applyFill="1" applyBorder="1" applyAlignment="1" applyProtection="1">
      <alignment horizontal="center" vertical="center" wrapText="1"/>
      <protection locked="0"/>
    </xf>
    <xf numFmtId="49" fontId="9" fillId="33" borderId="11" xfId="0" applyNumberFormat="1" applyFont="1" applyFill="1" applyBorder="1" applyAlignment="1" applyProtection="1">
      <alignment horizontal="center" vertical="center" wrapText="1"/>
      <protection/>
    </xf>
    <xf numFmtId="0" fontId="9" fillId="33" borderId="11"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locked="0"/>
    </xf>
    <xf numFmtId="14" fontId="10" fillId="33" borderId="11" xfId="0" applyNumberFormat="1" applyFont="1" applyFill="1" applyBorder="1" applyAlignment="1" applyProtection="1">
      <alignment horizontal="center" vertical="center"/>
      <protection locked="0"/>
    </xf>
    <xf numFmtId="0" fontId="10" fillId="33" borderId="11" xfId="0" applyFont="1" applyFill="1" applyBorder="1" applyAlignment="1" applyProtection="1">
      <alignment horizontal="center" vertical="center"/>
      <protection locked="0"/>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wrapText="1"/>
      <protection locked="0"/>
    </xf>
    <xf numFmtId="49" fontId="10" fillId="33" borderId="10" xfId="0" applyNumberFormat="1" applyFont="1" applyFill="1" applyBorder="1" applyAlignment="1" applyProtection="1">
      <alignment horizontal="lef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lignment horizontal="center" vertical="center" wrapText="1"/>
    </xf>
    <xf numFmtId="4" fontId="10" fillId="33" borderId="10" xfId="0" applyNumberFormat="1" applyFont="1" applyFill="1" applyBorder="1" applyAlignment="1" applyProtection="1">
      <alignment horizontal="center" vertical="center" wrapText="1"/>
      <protection locked="0"/>
    </xf>
    <xf numFmtId="0" fontId="57" fillId="33" borderId="11" xfId="0" applyFont="1" applyFill="1" applyBorder="1" applyAlignment="1">
      <alignment horizontal="left" vertical="center" wrapText="1"/>
    </xf>
    <xf numFmtId="14" fontId="57" fillId="33" borderId="11" xfId="0" applyNumberFormat="1" applyFont="1" applyFill="1" applyBorder="1" applyAlignment="1">
      <alignment horizontal="center" vertical="center" wrapText="1"/>
    </xf>
    <xf numFmtId="0" fontId="57" fillId="33" borderId="11" xfId="0" applyFont="1" applyFill="1" applyBorder="1" applyAlignment="1">
      <alignment horizontal="center" vertical="center" wrapText="1"/>
    </xf>
    <xf numFmtId="4" fontId="57" fillId="33" borderId="11" xfId="0" applyNumberFormat="1" applyFont="1" applyFill="1" applyBorder="1" applyAlignment="1">
      <alignment horizontal="center" vertical="center" wrapText="1"/>
    </xf>
    <xf numFmtId="0" fontId="57" fillId="0" borderId="11" xfId="0" applyFont="1" applyBorder="1" applyAlignment="1">
      <alignment wrapText="1"/>
    </xf>
    <xf numFmtId="14" fontId="57" fillId="0" borderId="10" xfId="0" applyNumberFormat="1" applyFont="1" applyBorder="1" applyAlignment="1" applyProtection="1">
      <alignment horizontal="center" vertical="center" wrapText="1"/>
      <protection locked="0"/>
    </xf>
    <xf numFmtId="49" fontId="57" fillId="33" borderId="11" xfId="0" applyNumberFormat="1" applyFont="1" applyFill="1" applyBorder="1" applyAlignment="1" applyProtection="1">
      <alignment horizontal="center" vertical="center" wrapText="1"/>
      <protection locked="0"/>
    </xf>
    <xf numFmtId="0" fontId="57" fillId="33" borderId="10" xfId="0" applyNumberFormat="1" applyFont="1" applyFill="1" applyBorder="1" applyAlignment="1" applyProtection="1">
      <alignment horizontal="center" vertical="center" wrapText="1"/>
      <protection locked="0"/>
    </xf>
    <xf numFmtId="0" fontId="57" fillId="33" borderId="11" xfId="0" applyFont="1" applyFill="1" applyBorder="1" applyAlignment="1">
      <alignment horizontal="left" wrapText="1"/>
    </xf>
    <xf numFmtId="49" fontId="57" fillId="0" borderId="10" xfId="0" applyNumberFormat="1" applyFont="1" applyBorder="1" applyAlignment="1" applyProtection="1">
      <alignment horizontal="center" vertical="center" wrapText="1"/>
      <protection locked="0"/>
    </xf>
    <xf numFmtId="4" fontId="57" fillId="0" borderId="10" xfId="0" applyNumberFormat="1" applyFont="1" applyBorder="1" applyAlignment="1" applyProtection="1">
      <alignment horizontal="center" vertical="center" wrapText="1"/>
      <protection locked="0"/>
    </xf>
    <xf numFmtId="0" fontId="57" fillId="0" borderId="11" xfId="0" applyFont="1" applyBorder="1" applyAlignment="1">
      <alignment horizontal="justify" vertical="center" wrapText="1"/>
    </xf>
    <xf numFmtId="14" fontId="57" fillId="0" borderId="11" xfId="0" applyNumberFormat="1" applyFont="1" applyBorder="1" applyAlignment="1" applyProtection="1">
      <alignment horizontal="center" vertical="center" wrapText="1"/>
      <protection locked="0"/>
    </xf>
    <xf numFmtId="49" fontId="57" fillId="0" borderId="11" xfId="0" applyNumberFormat="1" applyFont="1" applyBorder="1" applyAlignment="1" applyProtection="1">
      <alignment horizontal="center" vertical="center" wrapText="1"/>
      <protection locked="0"/>
    </xf>
    <xf numFmtId="14" fontId="57" fillId="33" borderId="11" xfId="0" applyNumberFormat="1" applyFont="1" applyFill="1" applyBorder="1" applyAlignment="1" applyProtection="1">
      <alignment horizontal="center" vertical="center" wrapText="1"/>
      <protection locked="0"/>
    </xf>
    <xf numFmtId="0" fontId="57" fillId="33" borderId="11" xfId="0" applyNumberFormat="1" applyFont="1" applyFill="1" applyBorder="1" applyAlignment="1" applyProtection="1">
      <alignment horizontal="center" vertical="center" wrapText="1"/>
      <protection locked="0"/>
    </xf>
    <xf numFmtId="4" fontId="57" fillId="0" borderId="11" xfId="0" applyNumberFormat="1" applyFont="1" applyBorder="1" applyAlignment="1" applyProtection="1">
      <alignment horizontal="center" vertical="center" wrapText="1"/>
      <protection locked="0"/>
    </xf>
    <xf numFmtId="14" fontId="57" fillId="0" borderId="14" xfId="0" applyNumberFormat="1" applyFont="1" applyBorder="1" applyAlignment="1" applyProtection="1">
      <alignment horizontal="center" vertical="center" wrapText="1"/>
      <protection locked="0"/>
    </xf>
    <xf numFmtId="0" fontId="57" fillId="33" borderId="11" xfId="0" applyFont="1" applyFill="1" applyBorder="1" applyAlignment="1">
      <alignment horizontal="left" vertical="top" wrapText="1"/>
    </xf>
    <xf numFmtId="49" fontId="57" fillId="0" borderId="11" xfId="0" applyNumberFormat="1" applyFont="1" applyBorder="1" applyAlignment="1" applyProtection="1">
      <alignment horizontal="left" vertical="center" wrapText="1"/>
      <protection locked="0"/>
    </xf>
    <xf numFmtId="0" fontId="57" fillId="33" borderId="11" xfId="0" applyNumberFormat="1" applyFont="1" applyFill="1" applyBorder="1" applyAlignment="1">
      <alignment horizontal="center" vertical="center" wrapText="1"/>
    </xf>
    <xf numFmtId="4" fontId="57" fillId="33" borderId="11" xfId="0" applyNumberFormat="1" applyFont="1" applyFill="1" applyBorder="1" applyAlignment="1" applyProtection="1">
      <alignment horizontal="center" vertical="center" wrapText="1"/>
      <protection locked="0"/>
    </xf>
    <xf numFmtId="49" fontId="57" fillId="33" borderId="11" xfId="0" applyNumberFormat="1" applyFont="1" applyFill="1" applyBorder="1" applyAlignment="1" applyProtection="1">
      <alignment horizontal="left" vertical="center" wrapText="1"/>
      <protection locked="0"/>
    </xf>
    <xf numFmtId="49" fontId="57" fillId="33" borderId="11" xfId="0" applyNumberFormat="1" applyFont="1" applyFill="1" applyBorder="1" applyAlignment="1" applyProtection="1">
      <alignment horizontal="left" wrapText="1"/>
      <protection locked="0"/>
    </xf>
    <xf numFmtId="49" fontId="9" fillId="33" borderId="15" xfId="0" applyNumberFormat="1" applyFont="1" applyFill="1" applyBorder="1" applyAlignment="1" applyProtection="1">
      <alignment horizontal="left" vertical="center" wrapText="1"/>
      <protection/>
    </xf>
    <xf numFmtId="49" fontId="9" fillId="33" borderId="12" xfId="0" applyNumberFormat="1" applyFont="1" applyFill="1" applyBorder="1" applyAlignment="1" applyProtection="1">
      <alignment horizontal="left" vertical="center" wrapText="1"/>
      <protection/>
    </xf>
    <xf numFmtId="49" fontId="57" fillId="33" borderId="14" xfId="0" applyNumberFormat="1" applyFont="1" applyFill="1" applyBorder="1" applyAlignment="1" applyProtection="1">
      <alignment horizontal="left" vertical="center" wrapText="1"/>
      <protection locked="0"/>
    </xf>
    <xf numFmtId="4" fontId="9" fillId="33" borderId="11" xfId="0" applyNumberFormat="1" applyFont="1" applyFill="1" applyBorder="1" applyAlignment="1" applyProtection="1">
      <alignment horizontal="center" vertical="center" wrapText="1"/>
      <protection/>
    </xf>
    <xf numFmtId="0" fontId="57" fillId="33" borderId="10" xfId="0" applyFont="1" applyFill="1" applyBorder="1" applyAlignment="1">
      <alignment wrapText="1"/>
    </xf>
    <xf numFmtId="14" fontId="57" fillId="33" borderId="14" xfId="0" applyNumberFormat="1" applyFont="1" applyFill="1" applyBorder="1" applyAlignment="1" applyProtection="1">
      <alignment horizontal="center" vertical="center" wrapText="1"/>
      <protection locked="0"/>
    </xf>
    <xf numFmtId="0" fontId="57" fillId="33" borderId="13" xfId="0" applyFont="1" applyFill="1" applyBorder="1" applyAlignment="1">
      <alignment wrapText="1"/>
    </xf>
    <xf numFmtId="0" fontId="57" fillId="33" borderId="13" xfId="0" applyFont="1" applyFill="1" applyBorder="1" applyAlignment="1">
      <alignment horizontal="left" vertical="center" wrapText="1"/>
    </xf>
    <xf numFmtId="0" fontId="57" fillId="0" borderId="11" xfId="0" applyFont="1" applyBorder="1" applyAlignment="1">
      <alignment vertical="center" wrapText="1"/>
    </xf>
    <xf numFmtId="0" fontId="57" fillId="33" borderId="11" xfId="0" applyFont="1" applyFill="1" applyBorder="1" applyAlignment="1">
      <alignment wrapText="1"/>
    </xf>
    <xf numFmtId="0" fontId="57" fillId="33" borderId="0" xfId="0" applyFont="1" applyFill="1" applyAlignment="1">
      <alignment wrapText="1"/>
    </xf>
    <xf numFmtId="49" fontId="9" fillId="0" borderId="13"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57" fillId="34" borderId="11" xfId="0" applyFont="1" applyFill="1" applyBorder="1" applyAlignment="1" applyProtection="1">
      <alignment horizontal="center" vertical="center" wrapText="1"/>
      <protection/>
    </xf>
    <xf numFmtId="0" fontId="55" fillId="0" borderId="19" xfId="0" applyFont="1" applyBorder="1" applyAlignment="1" applyProtection="1">
      <alignment horizontal="center" vertical="top" wrapText="1"/>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59"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7" fillId="0" borderId="19" xfId="52" applyFont="1" applyBorder="1" applyAlignment="1" applyProtection="1">
      <alignment horizontal="center" vertical="top"/>
      <protection/>
    </xf>
    <xf numFmtId="0" fontId="60" fillId="0" borderId="12" xfId="0" applyFont="1" applyBorder="1" applyAlignment="1" applyProtection="1">
      <alignment horizontal="center" wrapText="1"/>
      <protection locked="0"/>
    </xf>
    <xf numFmtId="0" fontId="55" fillId="0" borderId="0" xfId="0" applyFont="1" applyBorder="1" applyAlignment="1" applyProtection="1">
      <alignment horizontal="center" vertical="top"/>
      <protection/>
    </xf>
    <xf numFmtId="0" fontId="54"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1" fillId="0" borderId="19" xfId="0" applyFont="1" applyBorder="1" applyAlignment="1" applyProtection="1">
      <alignment horizontal="center"/>
      <protection/>
    </xf>
    <xf numFmtId="0" fontId="53" fillId="0" borderId="0" xfId="0" applyFont="1" applyAlignment="1" applyProtection="1">
      <alignment horizontal="left"/>
      <protection/>
    </xf>
    <xf numFmtId="0" fontId="54" fillId="0" borderId="0" xfId="0" applyFont="1" applyBorder="1" applyAlignment="1" applyProtection="1">
      <alignment horizontal="left" vertical="center" wrapText="1"/>
      <protection/>
    </xf>
    <xf numFmtId="0" fontId="52" fillId="0" borderId="0" xfId="0" applyFont="1" applyBorder="1" applyAlignment="1" applyProtection="1">
      <alignment horizontal="left" vertical="center" wrapText="1"/>
      <protection/>
    </xf>
    <xf numFmtId="0" fontId="57" fillId="34" borderId="11" xfId="0" applyFont="1" applyFill="1" applyBorder="1" applyAlignment="1" applyProtection="1">
      <alignment horizontal="left" vertical="center" wrapText="1"/>
      <protection/>
    </xf>
    <xf numFmtId="0" fontId="55" fillId="0" borderId="11" xfId="0" applyFont="1" applyBorder="1" applyAlignment="1">
      <alignment horizontal="left" vertical="center" wrapText="1"/>
    </xf>
    <xf numFmtId="0" fontId="9" fillId="0" borderId="11"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57" fillId="0" borderId="13" xfId="0" applyFont="1" applyFill="1" applyBorder="1" applyAlignment="1" applyProtection="1">
      <alignment horizontal="left" vertical="center" wrapText="1"/>
      <protection/>
    </xf>
    <xf numFmtId="0" fontId="57" fillId="0" borderId="16" xfId="0" applyFont="1" applyFill="1" applyBorder="1" applyAlignment="1" applyProtection="1">
      <alignment horizontal="left" vertical="center" wrapText="1"/>
      <protection/>
    </xf>
    <xf numFmtId="0" fontId="57" fillId="0" borderId="10" xfId="0" applyFont="1" applyFill="1" applyBorder="1" applyAlignment="1" applyProtection="1">
      <alignment horizontal="left" vertical="center" wrapText="1"/>
      <protection/>
    </xf>
    <xf numFmtId="0" fontId="57" fillId="0" borderId="20" xfId="0" applyFont="1" applyFill="1" applyBorder="1" applyAlignment="1" applyProtection="1">
      <alignment horizontal="left" vertical="center" wrapText="1"/>
      <protection/>
    </xf>
    <xf numFmtId="0" fontId="57" fillId="0" borderId="21" xfId="0" applyFont="1" applyFill="1" applyBorder="1" applyAlignment="1" applyProtection="1">
      <alignment horizontal="left" vertical="center" wrapText="1"/>
      <protection/>
    </xf>
    <xf numFmtId="0" fontId="51"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222</v>
      </c>
      <c r="B2" s="2" t="s">
        <v>28</v>
      </c>
      <c r="D2" s="12" t="s">
        <v>117</v>
      </c>
      <c r="E2" t="s">
        <v>148</v>
      </c>
    </row>
    <row r="3" spans="1:5" ht="15.75">
      <c r="A3" s="3" t="s">
        <v>223</v>
      </c>
      <c r="B3" s="2" t="s">
        <v>29</v>
      </c>
      <c r="D3" s="12" t="s">
        <v>118</v>
      </c>
      <c r="E3" t="s">
        <v>150</v>
      </c>
    </row>
    <row r="4" spans="1:5" ht="15.75">
      <c r="A4" s="3" t="s">
        <v>224</v>
      </c>
      <c r="B4" s="2" t="s">
        <v>30</v>
      </c>
      <c r="D4" s="12" t="s">
        <v>119</v>
      </c>
      <c r="E4" t="s">
        <v>151</v>
      </c>
    </row>
    <row r="5" spans="1:5" ht="15.75">
      <c r="A5" s="3" t="s">
        <v>225</v>
      </c>
      <c r="B5" s="2" t="s">
        <v>31</v>
      </c>
      <c r="D5" s="12" t="s">
        <v>120</v>
      </c>
      <c r="E5" t="s">
        <v>152</v>
      </c>
    </row>
    <row r="6" spans="1:5" ht="31.5">
      <c r="A6" s="3" t="s">
        <v>226</v>
      </c>
      <c r="B6" s="2" t="s">
        <v>32</v>
      </c>
      <c r="D6" s="12" t="s">
        <v>121</v>
      </c>
      <c r="E6" t="s">
        <v>153</v>
      </c>
    </row>
    <row r="7" spans="1:5" ht="15.75">
      <c r="A7" s="3" t="s">
        <v>227</v>
      </c>
      <c r="B7" s="2" t="s">
        <v>33</v>
      </c>
      <c r="D7" s="12" t="s">
        <v>122</v>
      </c>
      <c r="E7" t="s">
        <v>154</v>
      </c>
    </row>
    <row r="8" spans="1:5" ht="15.75">
      <c r="A8" s="3" t="s">
        <v>228</v>
      </c>
      <c r="B8" s="2" t="s">
        <v>34</v>
      </c>
      <c r="D8" s="12" t="s">
        <v>123</v>
      </c>
      <c r="E8" t="s">
        <v>155</v>
      </c>
    </row>
    <row r="9" spans="1:5" ht="15.75">
      <c r="A9" s="3" t="s">
        <v>229</v>
      </c>
      <c r="B9" s="2" t="s">
        <v>35</v>
      </c>
      <c r="D9" s="12" t="s">
        <v>124</v>
      </c>
      <c r="E9" t="s">
        <v>156</v>
      </c>
    </row>
    <row r="10" spans="1:5" ht="15.75">
      <c r="A10" s="3" t="s">
        <v>230</v>
      </c>
      <c r="B10" s="2" t="s">
        <v>36</v>
      </c>
      <c r="D10" s="12" t="s">
        <v>125</v>
      </c>
      <c r="E10" t="s">
        <v>157</v>
      </c>
    </row>
    <row r="11" spans="1:5" ht="15.75">
      <c r="A11" s="3" t="s">
        <v>231</v>
      </c>
      <c r="B11" s="2" t="s">
        <v>37</v>
      </c>
      <c r="D11" s="12" t="s">
        <v>126</v>
      </c>
      <c r="E11" t="s">
        <v>158</v>
      </c>
    </row>
    <row r="12" spans="1:5" ht="15.75">
      <c r="A12" s="3" t="s">
        <v>232</v>
      </c>
      <c r="B12" s="2" t="s">
        <v>38</v>
      </c>
      <c r="D12" s="12" t="s">
        <v>127</v>
      </c>
      <c r="E12" t="s">
        <v>159</v>
      </c>
    </row>
    <row r="13" spans="1:5" ht="15.75">
      <c r="A13" s="3" t="s">
        <v>233</v>
      </c>
      <c r="B13" s="2" t="s">
        <v>39</v>
      </c>
      <c r="D13" s="12" t="s">
        <v>128</v>
      </c>
      <c r="E13" t="s">
        <v>149</v>
      </c>
    </row>
    <row r="14" spans="1:4" ht="15.75">
      <c r="A14" s="3" t="s">
        <v>234</v>
      </c>
      <c r="B14" s="2" t="s">
        <v>40</v>
      </c>
      <c r="D14" s="12" t="s">
        <v>129</v>
      </c>
    </row>
    <row r="15" spans="1:4" ht="15.75">
      <c r="A15" s="3" t="s">
        <v>235</v>
      </c>
      <c r="B15" s="2" t="s">
        <v>41</v>
      </c>
      <c r="D15" s="12" t="s">
        <v>130</v>
      </c>
    </row>
    <row r="16" spans="1:4" ht="15.75">
      <c r="A16" s="3" t="s">
        <v>236</v>
      </c>
      <c r="B16" s="2" t="s">
        <v>42</v>
      </c>
      <c r="D16" s="12" t="s">
        <v>131</v>
      </c>
    </row>
    <row r="17" spans="1:4" ht="15.75">
      <c r="A17" s="3" t="s">
        <v>237</v>
      </c>
      <c r="B17" s="2" t="s">
        <v>238</v>
      </c>
      <c r="D17" s="12" t="s">
        <v>132</v>
      </c>
    </row>
    <row r="18" spans="1:4" ht="15.75">
      <c r="A18" s="4" t="s">
        <v>239</v>
      </c>
      <c r="B18" s="2" t="s">
        <v>43</v>
      </c>
      <c r="D18" s="12" t="s">
        <v>133</v>
      </c>
    </row>
    <row r="19" spans="1:4" ht="15.75">
      <c r="A19" s="3" t="s">
        <v>240</v>
      </c>
      <c r="B19" s="2" t="s">
        <v>241</v>
      </c>
      <c r="D19" s="12" t="s">
        <v>134</v>
      </c>
    </row>
    <row r="20" spans="1:4" ht="15.75">
      <c r="A20" s="3" t="s">
        <v>242</v>
      </c>
      <c r="B20" s="2" t="s">
        <v>44</v>
      </c>
      <c r="D20" s="12" t="s">
        <v>135</v>
      </c>
    </row>
    <row r="21" spans="1:4" ht="15.75">
      <c r="A21" s="3" t="s">
        <v>243</v>
      </c>
      <c r="B21" s="2" t="s">
        <v>45</v>
      </c>
      <c r="D21" s="12" t="s">
        <v>136</v>
      </c>
    </row>
    <row r="22" spans="1:4" ht="15.75">
      <c r="A22" s="3" t="s">
        <v>244</v>
      </c>
      <c r="B22" s="2" t="s">
        <v>46</v>
      </c>
      <c r="D22" s="12" t="s">
        <v>137</v>
      </c>
    </row>
    <row r="23" spans="1:4" ht="15.75">
      <c r="A23" s="3" t="s">
        <v>245</v>
      </c>
      <c r="B23" s="2" t="s">
        <v>47</v>
      </c>
      <c r="D23" s="12" t="s">
        <v>138</v>
      </c>
    </row>
    <row r="24" spans="1:4" ht="15.75">
      <c r="A24" s="3" t="s">
        <v>246</v>
      </c>
      <c r="B24" s="2" t="s">
        <v>48</v>
      </c>
      <c r="D24" s="12" t="s">
        <v>139</v>
      </c>
    </row>
    <row r="25" spans="1:4" ht="15.75">
      <c r="A25" s="3" t="s">
        <v>247</v>
      </c>
      <c r="B25" s="2" t="s">
        <v>49</v>
      </c>
      <c r="D25" s="12" t="s">
        <v>140</v>
      </c>
    </row>
    <row r="26" spans="1:4" ht="15.75">
      <c r="A26" s="3" t="s">
        <v>248</v>
      </c>
      <c r="B26" s="2" t="s">
        <v>50</v>
      </c>
      <c r="D26" s="12" t="s">
        <v>141</v>
      </c>
    </row>
    <row r="27" spans="1:4" ht="15.75">
      <c r="A27" s="3" t="s">
        <v>249</v>
      </c>
      <c r="B27" s="2" t="s">
        <v>51</v>
      </c>
      <c r="D27" s="12" t="s">
        <v>142</v>
      </c>
    </row>
    <row r="28" spans="1:4" ht="15.75">
      <c r="A28" s="3" t="s">
        <v>250</v>
      </c>
      <c r="B28" s="2" t="s">
        <v>52</v>
      </c>
      <c r="D28" s="12" t="s">
        <v>143</v>
      </c>
    </row>
    <row r="29" spans="1:4" ht="15.75">
      <c r="A29" s="3" t="s">
        <v>251</v>
      </c>
      <c r="B29" s="2" t="s">
        <v>53</v>
      </c>
      <c r="D29" s="12" t="s">
        <v>144</v>
      </c>
    </row>
    <row r="30" spans="1:4" ht="15.75">
      <c r="A30" s="3" t="s">
        <v>252</v>
      </c>
      <c r="B30" s="2" t="s">
        <v>54</v>
      </c>
      <c r="D30" s="12" t="s">
        <v>145</v>
      </c>
    </row>
    <row r="31" spans="1:4" ht="15.75">
      <c r="A31" s="3" t="s">
        <v>253</v>
      </c>
      <c r="B31" s="2" t="s">
        <v>55</v>
      </c>
      <c r="D31" s="12" t="s">
        <v>146</v>
      </c>
    </row>
    <row r="32" spans="1:4" ht="15.75">
      <c r="A32" s="3" t="s">
        <v>254</v>
      </c>
      <c r="B32" s="2" t="s">
        <v>56</v>
      </c>
      <c r="D32" s="12" t="s">
        <v>147</v>
      </c>
    </row>
    <row r="33" spans="1:2" ht="15.75">
      <c r="A33" s="3" t="s">
        <v>255</v>
      </c>
      <c r="B33" s="2" t="s">
        <v>57</v>
      </c>
    </row>
    <row r="34" spans="1:2" ht="15.75">
      <c r="A34" s="3" t="s">
        <v>256</v>
      </c>
      <c r="B34" s="2" t="s">
        <v>58</v>
      </c>
    </row>
    <row r="35" spans="1:2" ht="15.75">
      <c r="A35" s="3" t="s">
        <v>257</v>
      </c>
      <c r="B35" s="2" t="s">
        <v>59</v>
      </c>
    </row>
    <row r="36" spans="1:2" ht="15.75">
      <c r="A36" s="3" t="s">
        <v>258</v>
      </c>
      <c r="B36" s="2" t="s">
        <v>60</v>
      </c>
    </row>
    <row r="37" spans="1:2" ht="15.75">
      <c r="A37" s="3" t="s">
        <v>259</v>
      </c>
      <c r="B37" s="2" t="s">
        <v>61</v>
      </c>
    </row>
    <row r="38" spans="1:2" ht="15.75">
      <c r="A38" s="3" t="s">
        <v>260</v>
      </c>
      <c r="B38" s="2" t="s">
        <v>62</v>
      </c>
    </row>
    <row r="39" spans="1:2" ht="15.75">
      <c r="A39" s="3" t="s">
        <v>261</v>
      </c>
      <c r="B39" s="2" t="s">
        <v>63</v>
      </c>
    </row>
    <row r="40" spans="1:2" ht="15.75">
      <c r="A40" s="3" t="s">
        <v>262</v>
      </c>
      <c r="B40" s="2" t="s">
        <v>263</v>
      </c>
    </row>
    <row r="41" spans="1:2" ht="15.75">
      <c r="A41" s="3" t="s">
        <v>264</v>
      </c>
      <c r="B41" s="2" t="s">
        <v>64</v>
      </c>
    </row>
    <row r="42" spans="1:2" ht="15.75">
      <c r="A42" s="3" t="s">
        <v>265</v>
      </c>
      <c r="B42" s="2" t="s">
        <v>65</v>
      </c>
    </row>
    <row r="43" spans="1:2" ht="15.75">
      <c r="A43" s="3" t="s">
        <v>266</v>
      </c>
      <c r="B43" s="2" t="s">
        <v>66</v>
      </c>
    </row>
    <row r="44" spans="1:2" ht="15.75">
      <c r="A44" s="3" t="s">
        <v>267</v>
      </c>
      <c r="B44" s="2" t="s">
        <v>67</v>
      </c>
    </row>
    <row r="45" spans="1:2" ht="15.75">
      <c r="A45" s="3" t="s">
        <v>268</v>
      </c>
      <c r="B45" s="2" t="s">
        <v>68</v>
      </c>
    </row>
    <row r="46" spans="1:2" ht="15.75">
      <c r="A46" s="3" t="s">
        <v>269</v>
      </c>
      <c r="B46" s="2" t="s">
        <v>69</v>
      </c>
    </row>
    <row r="47" spans="1:2" ht="15.75">
      <c r="A47" s="3" t="s">
        <v>270</v>
      </c>
      <c r="B47" s="2" t="s">
        <v>70</v>
      </c>
    </row>
    <row r="48" spans="1:2" ht="15.75">
      <c r="A48" s="3" t="s">
        <v>271</v>
      </c>
      <c r="B48" s="2" t="s">
        <v>71</v>
      </c>
    </row>
    <row r="49" spans="1:2" ht="15.75">
      <c r="A49" s="3" t="s">
        <v>272</v>
      </c>
      <c r="B49" s="2" t="s">
        <v>72</v>
      </c>
    </row>
    <row r="50" spans="1:2" ht="15.75">
      <c r="A50" s="3" t="s">
        <v>273</v>
      </c>
      <c r="B50" s="2" t="s">
        <v>73</v>
      </c>
    </row>
    <row r="51" spans="1:2" ht="15.75">
      <c r="A51" s="3" t="s">
        <v>274</v>
      </c>
      <c r="B51" s="2" t="s">
        <v>74</v>
      </c>
    </row>
    <row r="52" spans="1:2" ht="15.75">
      <c r="A52" s="3" t="s">
        <v>275</v>
      </c>
      <c r="B52" s="2" t="s">
        <v>75</v>
      </c>
    </row>
    <row r="53" spans="1:2" ht="15.75">
      <c r="A53" s="3" t="s">
        <v>276</v>
      </c>
      <c r="B53" s="2" t="s">
        <v>76</v>
      </c>
    </row>
    <row r="54" spans="1:2" ht="15.75">
      <c r="A54" s="3" t="s">
        <v>277</v>
      </c>
      <c r="B54" s="2" t="s">
        <v>77</v>
      </c>
    </row>
    <row r="55" spans="1:2" ht="15.75">
      <c r="A55" s="3" t="s">
        <v>278</v>
      </c>
      <c r="B55" s="2" t="s">
        <v>78</v>
      </c>
    </row>
    <row r="56" spans="1:2" ht="15.75">
      <c r="A56" s="3" t="s">
        <v>279</v>
      </c>
      <c r="B56" s="2" t="s">
        <v>79</v>
      </c>
    </row>
    <row r="57" spans="1:2" ht="15.75">
      <c r="A57" s="3" t="s">
        <v>280</v>
      </c>
      <c r="B57" s="2" t="s">
        <v>80</v>
      </c>
    </row>
    <row r="58" spans="1:2" ht="15.75">
      <c r="A58" s="3" t="s">
        <v>281</v>
      </c>
      <c r="B58" s="2" t="s">
        <v>81</v>
      </c>
    </row>
    <row r="59" spans="1:2" ht="15.75">
      <c r="A59" s="3" t="s">
        <v>282</v>
      </c>
      <c r="B59" s="2" t="s">
        <v>82</v>
      </c>
    </row>
    <row r="60" spans="1:2" ht="15.75">
      <c r="A60" s="3" t="s">
        <v>283</v>
      </c>
      <c r="B60" s="2" t="s">
        <v>83</v>
      </c>
    </row>
    <row r="61" spans="1:2" ht="15.75">
      <c r="A61" s="3" t="s">
        <v>284</v>
      </c>
      <c r="B61" s="2" t="s">
        <v>84</v>
      </c>
    </row>
    <row r="62" spans="1:2" ht="15.75">
      <c r="A62" s="3" t="s">
        <v>285</v>
      </c>
      <c r="B62" s="2" t="s">
        <v>85</v>
      </c>
    </row>
    <row r="63" spans="1:2" ht="15.75">
      <c r="A63" s="3" t="s">
        <v>286</v>
      </c>
      <c r="B63" s="2" t="s">
        <v>86</v>
      </c>
    </row>
    <row r="64" spans="1:2" ht="15.75">
      <c r="A64" s="3" t="s">
        <v>287</v>
      </c>
      <c r="B64" s="2" t="s">
        <v>87</v>
      </c>
    </row>
    <row r="65" spans="1:2" ht="15.75">
      <c r="A65" s="3" t="s">
        <v>288</v>
      </c>
      <c r="B65" s="2" t="s">
        <v>88</v>
      </c>
    </row>
    <row r="66" spans="1:2" ht="15.75">
      <c r="A66" s="3" t="s">
        <v>289</v>
      </c>
      <c r="B66" s="2" t="s">
        <v>89</v>
      </c>
    </row>
    <row r="67" spans="1:2" ht="15.75">
      <c r="A67" s="3" t="s">
        <v>290</v>
      </c>
      <c r="B67" s="2" t="s">
        <v>90</v>
      </c>
    </row>
    <row r="68" spans="1:2" ht="15.75">
      <c r="A68" s="3" t="s">
        <v>291</v>
      </c>
      <c r="B68" s="2" t="s">
        <v>91</v>
      </c>
    </row>
    <row r="69" spans="1:2" ht="15.75">
      <c r="A69" s="3" t="s">
        <v>292</v>
      </c>
      <c r="B69" s="2" t="s">
        <v>92</v>
      </c>
    </row>
    <row r="70" spans="1:2" ht="15.75">
      <c r="A70" s="3" t="s">
        <v>293</v>
      </c>
      <c r="B70" s="2" t="s">
        <v>93</v>
      </c>
    </row>
    <row r="71" spans="1:2" ht="15.75">
      <c r="A71" s="3" t="s">
        <v>294</v>
      </c>
      <c r="B71" s="2" t="s">
        <v>94</v>
      </c>
    </row>
    <row r="72" spans="1:2" ht="15.75">
      <c r="A72" s="3" t="s">
        <v>295</v>
      </c>
      <c r="B72" s="2" t="s">
        <v>95</v>
      </c>
    </row>
    <row r="73" spans="1:2" ht="15.75">
      <c r="A73" s="3" t="s">
        <v>296</v>
      </c>
      <c r="B73" s="2" t="s">
        <v>96</v>
      </c>
    </row>
    <row r="74" spans="1:2" ht="15.75">
      <c r="A74" s="3" t="s">
        <v>297</v>
      </c>
      <c r="B74" s="2" t="s">
        <v>97</v>
      </c>
    </row>
    <row r="75" spans="1:2" ht="15.75">
      <c r="A75" s="3" t="s">
        <v>298</v>
      </c>
      <c r="B75" s="2" t="s">
        <v>98</v>
      </c>
    </row>
    <row r="76" spans="1:2" ht="15.75">
      <c r="A76" s="3" t="s">
        <v>299</v>
      </c>
      <c r="B76" s="2" t="s">
        <v>99</v>
      </c>
    </row>
    <row r="77" spans="1:2" ht="31.5">
      <c r="A77" s="3" t="s">
        <v>300</v>
      </c>
      <c r="B77" s="2" t="s">
        <v>100</v>
      </c>
    </row>
    <row r="78" spans="1:2" ht="15.75">
      <c r="A78" s="3" t="s">
        <v>301</v>
      </c>
      <c r="B78" s="2" t="s">
        <v>101</v>
      </c>
    </row>
    <row r="79" spans="1:2" ht="31.5">
      <c r="A79" s="3" t="s">
        <v>302</v>
      </c>
      <c r="B79" s="2" t="s">
        <v>102</v>
      </c>
    </row>
    <row r="80" spans="1:2" ht="15.75">
      <c r="A80" s="3" t="s">
        <v>303</v>
      </c>
      <c r="B80" s="2" t="s">
        <v>304</v>
      </c>
    </row>
    <row r="81" spans="1:2" ht="15.75">
      <c r="A81" s="3" t="s">
        <v>305</v>
      </c>
      <c r="B81" s="2" t="s">
        <v>103</v>
      </c>
    </row>
    <row r="82" spans="1:2" ht="15.75">
      <c r="A82" s="3" t="s">
        <v>306</v>
      </c>
      <c r="B82" s="2" t="s">
        <v>104</v>
      </c>
    </row>
    <row r="83" spans="1:2" ht="15.75">
      <c r="A83" s="3" t="s">
        <v>307</v>
      </c>
      <c r="B83" s="2" t="s">
        <v>105</v>
      </c>
    </row>
    <row r="84" spans="1:2" ht="15.75">
      <c r="A84" s="3" t="s">
        <v>308</v>
      </c>
      <c r="B84" s="2" t="s">
        <v>106</v>
      </c>
    </row>
    <row r="85" spans="1:2" ht="15.75">
      <c r="A85" s="3" t="s">
        <v>309</v>
      </c>
      <c r="B85" s="2" t="s">
        <v>107</v>
      </c>
    </row>
    <row r="86" spans="1:2" ht="15.75">
      <c r="A86" s="3" t="s">
        <v>310</v>
      </c>
      <c r="B86" s="2" t="s">
        <v>108</v>
      </c>
    </row>
    <row r="87" spans="1:2" ht="15">
      <c r="A87" t="s">
        <v>311</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106"/>
  <sheetViews>
    <sheetView tabSelected="1" zoomScale="66" zoomScaleNormal="66" zoomScaleSheetLayoutView="90" zoomScalePageLayoutView="0" workbookViewId="0" topLeftCell="A1">
      <pane ySplit="12" topLeftCell="A13" activePane="bottomLeft" state="frozen"/>
      <selection pane="topLeft" activeCell="A1" sqref="A1"/>
      <selection pane="bottomLeft" activeCell="C96" sqref="C96"/>
    </sheetView>
  </sheetViews>
  <sheetFormatPr defaultColWidth="9.140625" defaultRowHeight="15"/>
  <cols>
    <col min="1" max="1" width="10.8515625" style="5" bestFit="1" customWidth="1"/>
    <col min="2" max="2" width="39.57421875" style="125" customWidth="1"/>
    <col min="3" max="3" width="54.28125" style="5" customWidth="1"/>
    <col min="4" max="4" width="13.140625" style="5" customWidth="1"/>
    <col min="5" max="5" width="14.28125" style="5" customWidth="1"/>
    <col min="6" max="6" width="24.7109375" style="5" customWidth="1"/>
    <col min="7" max="7" width="15.421875" style="5" customWidth="1"/>
    <col min="8" max="8" width="17.00390625" style="6" customWidth="1"/>
    <col min="9" max="16384" width="9.140625" style="7" customWidth="1"/>
  </cols>
  <sheetData>
    <row r="1" spans="1:19" ht="15">
      <c r="A1" s="34" t="s">
        <v>220</v>
      </c>
      <c r="B1" s="111" t="str">
        <f>IF(B6&lt;&gt;"",VLOOKUP(B6,Регионы!A2:B86,2,FALSE),0)</f>
        <v>072</v>
      </c>
      <c r="H1" s="10" t="s">
        <v>115</v>
      </c>
      <c r="R1" s="33" t="e">
        <f>ROW(#REF!)</f>
        <v>#REF!</v>
      </c>
      <c r="S1" s="33">
        <f>ROW(A97)</f>
        <v>97</v>
      </c>
    </row>
    <row r="2" spans="1:8" ht="39.75" customHeight="1">
      <c r="A2" s="7"/>
      <c r="B2" s="108" t="s">
        <v>114</v>
      </c>
      <c r="C2" s="108"/>
      <c r="D2" s="108"/>
      <c r="E2" s="108"/>
      <c r="F2" s="108"/>
      <c r="G2" s="108"/>
      <c r="H2" s="35"/>
    </row>
    <row r="3" spans="1:8" ht="15.75">
      <c r="A3" s="11"/>
      <c r="B3" s="112"/>
      <c r="C3" s="15" t="s">
        <v>116</v>
      </c>
      <c r="D3" s="14" t="s">
        <v>117</v>
      </c>
      <c r="E3" s="14" t="s">
        <v>148</v>
      </c>
      <c r="F3" s="36" t="s">
        <v>221</v>
      </c>
      <c r="G3" s="11"/>
      <c r="H3" s="11"/>
    </row>
    <row r="4" spans="1:8" ht="15">
      <c r="A4" s="8"/>
      <c r="B4" s="113"/>
      <c r="C4" s="9"/>
      <c r="D4" s="98" t="s">
        <v>160</v>
      </c>
      <c r="E4" s="98"/>
      <c r="F4" s="9"/>
      <c r="G4" s="8"/>
      <c r="H4" s="8"/>
    </row>
    <row r="5" spans="1:8" ht="12" customHeight="1">
      <c r="A5" s="8"/>
      <c r="B5" s="113"/>
      <c r="C5" s="9"/>
      <c r="D5" s="13"/>
      <c r="E5" s="13"/>
      <c r="F5" s="9"/>
      <c r="G5" s="8"/>
      <c r="H5" s="8"/>
    </row>
    <row r="6" spans="1:7" ht="18.75">
      <c r="A6" s="8"/>
      <c r="B6" s="106" t="s">
        <v>297</v>
      </c>
      <c r="C6" s="106"/>
      <c r="D6" s="106"/>
      <c r="E6" s="106"/>
      <c r="F6" s="106"/>
      <c r="G6" s="106"/>
    </row>
    <row r="7" spans="1:8" ht="15">
      <c r="A7" s="8"/>
      <c r="B7" s="107" t="s">
        <v>312</v>
      </c>
      <c r="C7" s="107"/>
      <c r="D7" s="107"/>
      <c r="E7" s="107"/>
      <c r="F7" s="107"/>
      <c r="G7" s="107"/>
      <c r="H7" s="8"/>
    </row>
    <row r="8" spans="1:8" ht="10.5" customHeight="1">
      <c r="A8" s="9"/>
      <c r="B8" s="113"/>
      <c r="C8" s="9"/>
      <c r="D8" s="9"/>
      <c r="E8" s="9"/>
      <c r="F8" s="9"/>
      <c r="G8" s="9"/>
      <c r="H8" s="9"/>
    </row>
    <row r="9" spans="1:8" ht="33" customHeight="1">
      <c r="A9" s="97" t="s">
        <v>24</v>
      </c>
      <c r="B9" s="97"/>
      <c r="C9" s="97"/>
      <c r="D9" s="97" t="s">
        <v>110</v>
      </c>
      <c r="E9" s="97"/>
      <c r="F9" s="97"/>
      <c r="G9" s="97"/>
      <c r="H9" s="97"/>
    </row>
    <row r="10" spans="1:8" ht="15" customHeight="1">
      <c r="A10" s="97" t="s">
        <v>20</v>
      </c>
      <c r="B10" s="97" t="s">
        <v>21</v>
      </c>
      <c r="C10" s="97" t="s">
        <v>113</v>
      </c>
      <c r="D10" s="97" t="s">
        <v>22</v>
      </c>
      <c r="E10" s="97"/>
      <c r="F10" s="97"/>
      <c r="G10" s="97" t="s">
        <v>26</v>
      </c>
      <c r="H10" s="97" t="s">
        <v>27</v>
      </c>
    </row>
    <row r="11" spans="1:8" ht="61.5" customHeight="1">
      <c r="A11" s="97"/>
      <c r="B11" s="97"/>
      <c r="C11" s="97"/>
      <c r="D11" s="23" t="s">
        <v>109</v>
      </c>
      <c r="E11" s="23" t="s">
        <v>23</v>
      </c>
      <c r="F11" s="23" t="s">
        <v>25</v>
      </c>
      <c r="G11" s="97"/>
      <c r="H11" s="97"/>
    </row>
    <row r="12" spans="1:8" ht="15">
      <c r="A12" s="23" t="s">
        <v>111</v>
      </c>
      <c r="B12" s="114" t="s">
        <v>112</v>
      </c>
      <c r="C12" s="23">
        <v>1</v>
      </c>
      <c r="D12" s="23">
        <v>2</v>
      </c>
      <c r="E12" s="23">
        <v>3</v>
      </c>
      <c r="F12" s="23">
        <v>4</v>
      </c>
      <c r="G12" s="23">
        <v>5</v>
      </c>
      <c r="H12" s="23">
        <v>6</v>
      </c>
    </row>
    <row r="13" spans="1:8" ht="94.5">
      <c r="A13" s="28" t="s">
        <v>167</v>
      </c>
      <c r="B13" s="29" t="s">
        <v>168</v>
      </c>
      <c r="C13" s="55" t="s">
        <v>313</v>
      </c>
      <c r="D13" s="56">
        <v>44757</v>
      </c>
      <c r="E13" s="75">
        <v>313</v>
      </c>
      <c r="F13" s="61" t="s">
        <v>314</v>
      </c>
      <c r="G13" s="76">
        <v>47100</v>
      </c>
      <c r="H13" s="67">
        <v>44895</v>
      </c>
    </row>
    <row r="14" spans="1:8" ht="54">
      <c r="A14" s="28" t="s">
        <v>169</v>
      </c>
      <c r="B14" s="29" t="s">
        <v>12</v>
      </c>
      <c r="C14" s="55" t="s">
        <v>327</v>
      </c>
      <c r="D14" s="56">
        <v>44897</v>
      </c>
      <c r="E14" s="57">
        <v>577</v>
      </c>
      <c r="F14" s="61" t="s">
        <v>329</v>
      </c>
      <c r="G14" s="58">
        <v>49603.71</v>
      </c>
      <c r="H14" s="67">
        <v>45289</v>
      </c>
    </row>
    <row r="15" spans="1:8" ht="121.5">
      <c r="A15" s="28" t="s">
        <v>170</v>
      </c>
      <c r="B15" s="29" t="s">
        <v>1</v>
      </c>
      <c r="C15" s="55" t="s">
        <v>330</v>
      </c>
      <c r="D15" s="56">
        <v>44897</v>
      </c>
      <c r="E15" s="57">
        <v>577</v>
      </c>
      <c r="F15" s="61" t="s">
        <v>329</v>
      </c>
      <c r="G15" s="58">
        <v>141269.22</v>
      </c>
      <c r="H15" s="67">
        <v>45289</v>
      </c>
    </row>
    <row r="16" spans="1:8" ht="108">
      <c r="A16" s="28" t="s">
        <v>171</v>
      </c>
      <c r="B16" s="29" t="s">
        <v>2</v>
      </c>
      <c r="C16" s="55" t="s">
        <v>331</v>
      </c>
      <c r="D16" s="56">
        <v>44897</v>
      </c>
      <c r="E16" s="57">
        <v>577</v>
      </c>
      <c r="F16" s="61" t="s">
        <v>329</v>
      </c>
      <c r="G16" s="58">
        <v>213246.41</v>
      </c>
      <c r="H16" s="67">
        <v>45289</v>
      </c>
    </row>
    <row r="17" spans="1:8" ht="94.5">
      <c r="A17" s="28" t="s">
        <v>172</v>
      </c>
      <c r="B17" s="29" t="s">
        <v>0</v>
      </c>
      <c r="C17" s="55" t="s">
        <v>332</v>
      </c>
      <c r="D17" s="56">
        <v>44897</v>
      </c>
      <c r="E17" s="57">
        <v>577</v>
      </c>
      <c r="F17" s="61" t="s">
        <v>329</v>
      </c>
      <c r="G17" s="58">
        <v>169175.25</v>
      </c>
      <c r="H17" s="67">
        <v>45289</v>
      </c>
    </row>
    <row r="18" spans="1:8" ht="95.25">
      <c r="A18" s="28" t="s">
        <v>173</v>
      </c>
      <c r="B18" s="115" t="s">
        <v>340</v>
      </c>
      <c r="C18" s="59" t="s">
        <v>333</v>
      </c>
      <c r="D18" s="56">
        <v>44897</v>
      </c>
      <c r="E18" s="57">
        <v>577</v>
      </c>
      <c r="F18" s="61" t="s">
        <v>329</v>
      </c>
      <c r="G18" s="58">
        <v>220301.77</v>
      </c>
      <c r="H18" s="67">
        <v>45289</v>
      </c>
    </row>
    <row r="19" spans="1:8" ht="108">
      <c r="A19" s="28" t="s">
        <v>174</v>
      </c>
      <c r="B19" s="43"/>
      <c r="C19" s="55" t="s">
        <v>334</v>
      </c>
      <c r="D19" s="56">
        <v>44711</v>
      </c>
      <c r="E19" s="57">
        <v>237</v>
      </c>
      <c r="F19" s="61" t="s">
        <v>328</v>
      </c>
      <c r="G19" s="58">
        <v>242556</v>
      </c>
      <c r="H19" s="67">
        <v>44895</v>
      </c>
    </row>
    <row r="20" spans="1:8" ht="94.5">
      <c r="A20" s="28" t="s">
        <v>175</v>
      </c>
      <c r="B20" s="43" t="s">
        <v>176</v>
      </c>
      <c r="C20" s="55" t="s">
        <v>335</v>
      </c>
      <c r="D20" s="56">
        <v>44711</v>
      </c>
      <c r="E20" s="57">
        <v>237</v>
      </c>
      <c r="F20" s="61" t="s">
        <v>328</v>
      </c>
      <c r="G20" s="58">
        <v>244098.75</v>
      </c>
      <c r="H20" s="67">
        <v>44895</v>
      </c>
    </row>
    <row r="21" spans="1:8" ht="27">
      <c r="A21" s="28" t="s">
        <v>177</v>
      </c>
      <c r="B21" s="43" t="s">
        <v>218</v>
      </c>
      <c r="C21" s="55" t="s">
        <v>218</v>
      </c>
      <c r="D21" s="56">
        <v>44712</v>
      </c>
      <c r="E21" s="57">
        <v>239</v>
      </c>
      <c r="F21" s="61" t="s">
        <v>339</v>
      </c>
      <c r="G21" s="58">
        <v>3834870</v>
      </c>
      <c r="H21" s="67">
        <v>44895</v>
      </c>
    </row>
    <row r="22" spans="1:8" ht="27">
      <c r="A22" s="28" t="s">
        <v>178</v>
      </c>
      <c r="B22" s="43" t="s">
        <v>219</v>
      </c>
      <c r="C22" s="77" t="s">
        <v>219</v>
      </c>
      <c r="D22" s="69">
        <v>44620</v>
      </c>
      <c r="E22" s="57">
        <v>120</v>
      </c>
      <c r="F22" s="78" t="s">
        <v>338</v>
      </c>
      <c r="G22" s="61" t="s">
        <v>336</v>
      </c>
      <c r="H22" s="67">
        <v>44712</v>
      </c>
    </row>
    <row r="23" spans="1:8" ht="40.5">
      <c r="A23" s="28" t="s">
        <v>179</v>
      </c>
      <c r="B23" s="43" t="s">
        <v>3</v>
      </c>
      <c r="C23" s="77" t="s">
        <v>3</v>
      </c>
      <c r="D23" s="69">
        <v>44620</v>
      </c>
      <c r="E23" s="57">
        <v>121</v>
      </c>
      <c r="F23" s="77" t="s">
        <v>337</v>
      </c>
      <c r="G23" s="76">
        <v>7300000</v>
      </c>
      <c r="H23" s="67">
        <v>44712</v>
      </c>
    </row>
    <row r="24" spans="1:8" ht="135">
      <c r="A24" s="96" t="s">
        <v>180</v>
      </c>
      <c r="B24" s="116" t="s">
        <v>4</v>
      </c>
      <c r="C24" s="55" t="s">
        <v>341</v>
      </c>
      <c r="D24" s="69">
        <v>44712</v>
      </c>
      <c r="E24" s="70">
        <v>240</v>
      </c>
      <c r="F24" s="61" t="s">
        <v>351</v>
      </c>
      <c r="G24" s="76">
        <v>339482.5</v>
      </c>
      <c r="H24" s="60">
        <v>44895</v>
      </c>
    </row>
    <row r="25" spans="1:8" ht="175.5">
      <c r="A25" s="96"/>
      <c r="B25" s="116"/>
      <c r="C25" s="55" t="s">
        <v>342</v>
      </c>
      <c r="D25" s="69">
        <v>44712</v>
      </c>
      <c r="E25" s="70">
        <v>240</v>
      </c>
      <c r="F25" s="61" t="s">
        <v>351</v>
      </c>
      <c r="G25" s="76">
        <v>188860</v>
      </c>
      <c r="H25" s="60">
        <v>44895</v>
      </c>
    </row>
    <row r="26" spans="1:8" ht="135">
      <c r="A26" s="96"/>
      <c r="B26" s="116"/>
      <c r="C26" s="55" t="s">
        <v>343</v>
      </c>
      <c r="D26" s="69">
        <v>44712</v>
      </c>
      <c r="E26" s="70">
        <v>240</v>
      </c>
      <c r="F26" s="61" t="s">
        <v>351</v>
      </c>
      <c r="G26" s="76">
        <v>233823.5</v>
      </c>
      <c r="H26" s="60">
        <v>44895</v>
      </c>
    </row>
    <row r="27" spans="1:8" ht="67.5">
      <c r="A27" s="96"/>
      <c r="B27" s="116"/>
      <c r="C27" s="55" t="s">
        <v>344</v>
      </c>
      <c r="D27" s="69">
        <v>44712</v>
      </c>
      <c r="E27" s="70">
        <v>240</v>
      </c>
      <c r="F27" s="61" t="s">
        <v>350</v>
      </c>
      <c r="G27" s="76">
        <v>63080</v>
      </c>
      <c r="H27" s="60">
        <v>44895</v>
      </c>
    </row>
    <row r="28" spans="1:8" ht="243">
      <c r="A28" s="96" t="s">
        <v>355</v>
      </c>
      <c r="B28" s="116" t="s">
        <v>5</v>
      </c>
      <c r="C28" s="66" t="s">
        <v>345</v>
      </c>
      <c r="D28" s="67">
        <v>45252</v>
      </c>
      <c r="E28" s="68" t="s">
        <v>349</v>
      </c>
      <c r="F28" s="61" t="s">
        <v>352</v>
      </c>
      <c r="G28" s="71">
        <v>359370</v>
      </c>
      <c r="H28" s="67">
        <v>45289</v>
      </c>
    </row>
    <row r="29" spans="1:8" ht="189">
      <c r="A29" s="96"/>
      <c r="B29" s="116"/>
      <c r="C29" s="55" t="s">
        <v>346</v>
      </c>
      <c r="D29" s="69">
        <v>44712</v>
      </c>
      <c r="E29" s="70">
        <v>240</v>
      </c>
      <c r="F29" s="61" t="s">
        <v>350</v>
      </c>
      <c r="G29" s="76">
        <v>245166.5</v>
      </c>
      <c r="H29" s="60">
        <v>44895</v>
      </c>
    </row>
    <row r="30" spans="1:8" ht="222.75" customHeight="1">
      <c r="A30" s="96"/>
      <c r="B30" s="116"/>
      <c r="C30" s="55" t="s">
        <v>347</v>
      </c>
      <c r="D30" s="69">
        <v>44712</v>
      </c>
      <c r="E30" s="70">
        <v>240</v>
      </c>
      <c r="F30" s="61" t="s">
        <v>351</v>
      </c>
      <c r="G30" s="76">
        <v>327973.25</v>
      </c>
      <c r="H30" s="60">
        <v>44895</v>
      </c>
    </row>
    <row r="31" spans="1:8" ht="189.75">
      <c r="A31" s="96"/>
      <c r="B31" s="116"/>
      <c r="C31" s="63" t="s">
        <v>348</v>
      </c>
      <c r="D31" s="69">
        <v>44712</v>
      </c>
      <c r="E31" s="70">
        <v>240</v>
      </c>
      <c r="F31" s="61" t="s">
        <v>351</v>
      </c>
      <c r="G31" s="76">
        <v>294633</v>
      </c>
      <c r="H31" s="60">
        <v>44895</v>
      </c>
    </row>
    <row r="32" spans="1:8" ht="243" customHeight="1">
      <c r="A32" s="96" t="s">
        <v>181</v>
      </c>
      <c r="B32" s="116" t="s">
        <v>6</v>
      </c>
      <c r="C32" s="66" t="s">
        <v>353</v>
      </c>
      <c r="D32" s="67">
        <v>45252</v>
      </c>
      <c r="E32" s="68" t="s">
        <v>349</v>
      </c>
      <c r="F32" s="61" t="s">
        <v>352</v>
      </c>
      <c r="G32" s="71">
        <v>430775</v>
      </c>
      <c r="H32" s="67">
        <v>45289</v>
      </c>
    </row>
    <row r="33" spans="1:8" ht="270.75" customHeight="1">
      <c r="A33" s="96"/>
      <c r="B33" s="116"/>
      <c r="C33" s="55" t="s">
        <v>354</v>
      </c>
      <c r="D33" s="69">
        <v>44712</v>
      </c>
      <c r="E33" s="70">
        <v>240</v>
      </c>
      <c r="F33" s="61" t="s">
        <v>350</v>
      </c>
      <c r="G33" s="76">
        <v>710353</v>
      </c>
      <c r="H33" s="60">
        <v>44895</v>
      </c>
    </row>
    <row r="34" spans="1:8" ht="291.75" customHeight="1">
      <c r="A34" s="96" t="s">
        <v>182</v>
      </c>
      <c r="B34" s="116" t="s">
        <v>183</v>
      </c>
      <c r="C34" s="59" t="s">
        <v>356</v>
      </c>
      <c r="D34" s="67">
        <v>45252</v>
      </c>
      <c r="E34" s="68" t="s">
        <v>349</v>
      </c>
      <c r="F34" s="61" t="s">
        <v>352</v>
      </c>
      <c r="G34" s="71">
        <v>544975</v>
      </c>
      <c r="H34" s="67">
        <v>45289</v>
      </c>
    </row>
    <row r="35" spans="1:8" ht="291.75" customHeight="1">
      <c r="A35" s="96"/>
      <c r="B35" s="116"/>
      <c r="C35" s="63" t="s">
        <v>357</v>
      </c>
      <c r="D35" s="69">
        <v>44712</v>
      </c>
      <c r="E35" s="70">
        <v>240</v>
      </c>
      <c r="F35" s="61" t="s">
        <v>351</v>
      </c>
      <c r="G35" s="76">
        <v>241167</v>
      </c>
      <c r="H35" s="60">
        <v>44895</v>
      </c>
    </row>
    <row r="36" spans="1:8" ht="291.75" customHeight="1">
      <c r="A36" s="96"/>
      <c r="B36" s="116"/>
      <c r="C36" s="63" t="s">
        <v>358</v>
      </c>
      <c r="D36" s="69">
        <v>44712</v>
      </c>
      <c r="E36" s="70">
        <v>240</v>
      </c>
      <c r="F36" s="61" t="s">
        <v>351</v>
      </c>
      <c r="G36" s="76">
        <v>297939</v>
      </c>
      <c r="H36" s="60">
        <v>44895</v>
      </c>
    </row>
    <row r="37" spans="1:8" ht="291.75" customHeight="1">
      <c r="A37" s="96"/>
      <c r="B37" s="116"/>
      <c r="C37" s="55" t="s">
        <v>359</v>
      </c>
      <c r="D37" s="69">
        <v>44712</v>
      </c>
      <c r="E37" s="70">
        <v>240</v>
      </c>
      <c r="F37" s="61" t="s">
        <v>351</v>
      </c>
      <c r="G37" s="76">
        <v>329564.5</v>
      </c>
      <c r="H37" s="60">
        <v>44895</v>
      </c>
    </row>
    <row r="38" spans="1:8" ht="291.75" customHeight="1">
      <c r="A38" s="96"/>
      <c r="B38" s="116"/>
      <c r="C38" s="55" t="s">
        <v>360</v>
      </c>
      <c r="D38" s="69">
        <v>44712</v>
      </c>
      <c r="E38" s="70">
        <v>240</v>
      </c>
      <c r="F38" s="61" t="s">
        <v>351</v>
      </c>
      <c r="G38" s="76">
        <v>438795.5</v>
      </c>
      <c r="H38" s="60">
        <v>44895</v>
      </c>
    </row>
    <row r="39" spans="1:8" ht="291.75" customHeight="1">
      <c r="A39" s="96"/>
      <c r="B39" s="116"/>
      <c r="C39" s="55" t="s">
        <v>361</v>
      </c>
      <c r="D39" s="69">
        <v>44712</v>
      </c>
      <c r="E39" s="70">
        <v>240</v>
      </c>
      <c r="F39" s="61" t="s">
        <v>351</v>
      </c>
      <c r="G39" s="76">
        <v>484348</v>
      </c>
      <c r="H39" s="60">
        <v>44895</v>
      </c>
    </row>
    <row r="40" spans="1:8" ht="291.75" customHeight="1">
      <c r="A40" s="96"/>
      <c r="B40" s="116"/>
      <c r="C40" s="73" t="s">
        <v>362</v>
      </c>
      <c r="D40" s="69">
        <v>44712</v>
      </c>
      <c r="E40" s="70">
        <v>240</v>
      </c>
      <c r="F40" s="61" t="s">
        <v>351</v>
      </c>
      <c r="G40" s="76">
        <v>463851.75</v>
      </c>
      <c r="H40" s="60">
        <v>44895</v>
      </c>
    </row>
    <row r="41" spans="1:8" ht="291.75" customHeight="1">
      <c r="A41" s="96"/>
      <c r="B41" s="116"/>
      <c r="C41" s="73" t="s">
        <v>363</v>
      </c>
      <c r="D41" s="69">
        <v>44712</v>
      </c>
      <c r="E41" s="70">
        <v>240</v>
      </c>
      <c r="F41" s="61" t="s">
        <v>351</v>
      </c>
      <c r="G41" s="76">
        <v>481460</v>
      </c>
      <c r="H41" s="60">
        <v>44895</v>
      </c>
    </row>
    <row r="42" spans="1:8" ht="291.75" customHeight="1">
      <c r="A42" s="96"/>
      <c r="B42" s="116"/>
      <c r="C42" s="73" t="s">
        <v>364</v>
      </c>
      <c r="D42" s="69">
        <v>44712</v>
      </c>
      <c r="E42" s="70">
        <v>240</v>
      </c>
      <c r="F42" s="61" t="s">
        <v>351</v>
      </c>
      <c r="G42" s="76">
        <v>740677</v>
      </c>
      <c r="H42" s="60">
        <v>44895</v>
      </c>
    </row>
    <row r="43" spans="1:8" ht="291.75" customHeight="1">
      <c r="A43" s="96"/>
      <c r="B43" s="116"/>
      <c r="C43" s="73" t="s">
        <v>365</v>
      </c>
      <c r="D43" s="69">
        <v>44712</v>
      </c>
      <c r="E43" s="70">
        <v>240</v>
      </c>
      <c r="F43" s="61" t="s">
        <v>350</v>
      </c>
      <c r="G43" s="76">
        <v>662530</v>
      </c>
      <c r="H43" s="60">
        <v>44895</v>
      </c>
    </row>
    <row r="44" spans="1:8" ht="297.75">
      <c r="A44" s="96" t="s">
        <v>184</v>
      </c>
      <c r="B44" s="116" t="s">
        <v>185</v>
      </c>
      <c r="C44" s="59" t="s">
        <v>366</v>
      </c>
      <c r="D44" s="67">
        <v>45252</v>
      </c>
      <c r="E44" s="68" t="s">
        <v>349</v>
      </c>
      <c r="F44" s="61" t="s">
        <v>352</v>
      </c>
      <c r="G44" s="71">
        <v>538230</v>
      </c>
      <c r="H44" s="67">
        <v>45289</v>
      </c>
    </row>
    <row r="45" spans="1:8" ht="297">
      <c r="A45" s="96"/>
      <c r="B45" s="116"/>
      <c r="C45" s="73" t="s">
        <v>367</v>
      </c>
      <c r="D45" s="69">
        <v>44712</v>
      </c>
      <c r="E45" s="70">
        <v>240</v>
      </c>
      <c r="F45" s="61" t="s">
        <v>351</v>
      </c>
      <c r="G45" s="76">
        <v>580659</v>
      </c>
      <c r="H45" s="60">
        <v>44895</v>
      </c>
    </row>
    <row r="46" spans="1:8" ht="283.5">
      <c r="A46" s="96"/>
      <c r="B46" s="116"/>
      <c r="C46" s="73" t="s">
        <v>368</v>
      </c>
      <c r="D46" s="69">
        <v>44712</v>
      </c>
      <c r="E46" s="70">
        <v>240</v>
      </c>
      <c r="F46" s="61" t="s">
        <v>350</v>
      </c>
      <c r="G46" s="76">
        <v>670500.5</v>
      </c>
      <c r="H46" s="60">
        <v>44895</v>
      </c>
    </row>
    <row r="47" spans="1:8" ht="229.5">
      <c r="A47" s="96"/>
      <c r="B47" s="116"/>
      <c r="C47" s="73" t="s">
        <v>369</v>
      </c>
      <c r="D47" s="69">
        <v>44712</v>
      </c>
      <c r="E47" s="70">
        <v>240</v>
      </c>
      <c r="F47" s="61" t="s">
        <v>350</v>
      </c>
      <c r="G47" s="76">
        <v>357760.5</v>
      </c>
      <c r="H47" s="60">
        <v>44895</v>
      </c>
    </row>
    <row r="48" spans="1:8" ht="270">
      <c r="A48" s="96"/>
      <c r="B48" s="116"/>
      <c r="C48" s="73" t="s">
        <v>370</v>
      </c>
      <c r="D48" s="69">
        <v>44712</v>
      </c>
      <c r="E48" s="70">
        <v>240</v>
      </c>
      <c r="F48" s="61" t="s">
        <v>351</v>
      </c>
      <c r="G48" s="76">
        <v>765320</v>
      </c>
      <c r="H48" s="60">
        <v>44895</v>
      </c>
    </row>
    <row r="49" spans="1:8" ht="283.5">
      <c r="A49" s="96"/>
      <c r="B49" s="116"/>
      <c r="C49" s="73" t="s">
        <v>371</v>
      </c>
      <c r="D49" s="69">
        <v>44712</v>
      </c>
      <c r="E49" s="70">
        <v>240</v>
      </c>
      <c r="F49" s="61" t="s">
        <v>350</v>
      </c>
      <c r="G49" s="76">
        <v>906585</v>
      </c>
      <c r="H49" s="60">
        <v>44895</v>
      </c>
    </row>
    <row r="50" spans="1:8" ht="283.5">
      <c r="A50" s="96"/>
      <c r="B50" s="116"/>
      <c r="C50" s="73" t="s">
        <v>371</v>
      </c>
      <c r="D50" s="69">
        <v>44712</v>
      </c>
      <c r="E50" s="70">
        <v>240</v>
      </c>
      <c r="F50" s="61" t="s">
        <v>350</v>
      </c>
      <c r="G50" s="76">
        <v>978262.5</v>
      </c>
      <c r="H50" s="60">
        <v>44895</v>
      </c>
    </row>
    <row r="51" spans="1:8" ht="283.5">
      <c r="A51" s="96"/>
      <c r="B51" s="116"/>
      <c r="C51" s="73" t="s">
        <v>372</v>
      </c>
      <c r="D51" s="69">
        <v>44712</v>
      </c>
      <c r="E51" s="70">
        <v>240</v>
      </c>
      <c r="F51" s="61" t="s">
        <v>351</v>
      </c>
      <c r="G51" s="76">
        <v>501134.5</v>
      </c>
      <c r="H51" s="60">
        <v>44895</v>
      </c>
    </row>
    <row r="52" spans="1:8" ht="285.75" customHeight="1">
      <c r="A52" s="96"/>
      <c r="B52" s="116"/>
      <c r="C52" s="73" t="s">
        <v>373</v>
      </c>
      <c r="D52" s="69">
        <v>44712</v>
      </c>
      <c r="E52" s="70">
        <v>240</v>
      </c>
      <c r="F52" s="61" t="s">
        <v>350</v>
      </c>
      <c r="G52" s="76">
        <v>960564</v>
      </c>
      <c r="H52" s="60">
        <v>44895</v>
      </c>
    </row>
    <row r="53" spans="1:8" ht="213" customHeight="1">
      <c r="A53" s="90" t="s">
        <v>186</v>
      </c>
      <c r="B53" s="117" t="s">
        <v>7</v>
      </c>
      <c r="C53" s="55" t="s">
        <v>374</v>
      </c>
      <c r="D53" s="41">
        <v>44712</v>
      </c>
      <c r="E53" s="62">
        <v>240</v>
      </c>
      <c r="F53" s="37" t="s">
        <v>350</v>
      </c>
      <c r="G53" s="38">
        <v>590700.5</v>
      </c>
      <c r="H53" s="60">
        <v>44895</v>
      </c>
    </row>
    <row r="54" spans="1:8" ht="248.25" customHeight="1">
      <c r="A54" s="91"/>
      <c r="B54" s="118"/>
      <c r="C54" s="73" t="s">
        <v>375</v>
      </c>
      <c r="D54" s="41">
        <v>44712</v>
      </c>
      <c r="E54" s="62">
        <v>240</v>
      </c>
      <c r="F54" s="37" t="s">
        <v>351</v>
      </c>
      <c r="G54" s="38">
        <v>705831</v>
      </c>
      <c r="H54" s="60">
        <v>44895</v>
      </c>
    </row>
    <row r="55" spans="1:8" ht="409.5">
      <c r="A55" s="39" t="s">
        <v>187</v>
      </c>
      <c r="B55" s="119" t="s">
        <v>8</v>
      </c>
      <c r="C55" s="40" t="s">
        <v>315</v>
      </c>
      <c r="D55" s="41">
        <v>44314</v>
      </c>
      <c r="E55" s="37" t="s">
        <v>316</v>
      </c>
      <c r="F55" s="37" t="s">
        <v>317</v>
      </c>
      <c r="G55" s="38">
        <v>17000</v>
      </c>
      <c r="H55" s="60">
        <v>44560</v>
      </c>
    </row>
    <row r="56" spans="1:8" ht="15" customHeight="1">
      <c r="A56" s="93" t="s">
        <v>439</v>
      </c>
      <c r="B56" s="94"/>
      <c r="C56" s="94"/>
      <c r="D56" s="94"/>
      <c r="E56" s="94"/>
      <c r="F56" s="94"/>
      <c r="G56" s="94"/>
      <c r="H56" s="95"/>
    </row>
    <row r="57" spans="1:8" ht="95.25" customHeight="1">
      <c r="A57" s="90" t="s">
        <v>188</v>
      </c>
      <c r="B57" s="120" t="s">
        <v>189</v>
      </c>
      <c r="C57" s="59" t="s">
        <v>376</v>
      </c>
      <c r="D57" s="60">
        <v>45197</v>
      </c>
      <c r="E57" s="64" t="s">
        <v>377</v>
      </c>
      <c r="F57" s="24" t="s">
        <v>378</v>
      </c>
      <c r="G57" s="65">
        <v>22615.95</v>
      </c>
      <c r="H57" s="60">
        <v>45289</v>
      </c>
    </row>
    <row r="58" spans="1:8" ht="137.25" customHeight="1">
      <c r="A58" s="92"/>
      <c r="B58" s="121"/>
      <c r="C58" s="59" t="s">
        <v>379</v>
      </c>
      <c r="D58" s="60">
        <v>45197</v>
      </c>
      <c r="E58" s="64" t="s">
        <v>377</v>
      </c>
      <c r="F58" s="24" t="s">
        <v>378</v>
      </c>
      <c r="G58" s="65">
        <v>22615.95</v>
      </c>
      <c r="H58" s="60">
        <v>45289</v>
      </c>
    </row>
    <row r="59" spans="1:8" ht="137.25" customHeight="1">
      <c r="A59" s="92"/>
      <c r="B59" s="121"/>
      <c r="C59" s="79" t="s">
        <v>380</v>
      </c>
      <c r="D59" s="42" t="s">
        <v>381</v>
      </c>
      <c r="E59" s="42" t="s">
        <v>382</v>
      </c>
      <c r="F59" s="37" t="s">
        <v>391</v>
      </c>
      <c r="G59" s="82">
        <v>26097.33</v>
      </c>
      <c r="H59" s="60">
        <v>44804</v>
      </c>
    </row>
    <row r="60" spans="1:8" ht="115.5" customHeight="1">
      <c r="A60" s="92"/>
      <c r="B60" s="121"/>
      <c r="C60" s="80" t="s">
        <v>383</v>
      </c>
      <c r="D60" s="41">
        <v>44676</v>
      </c>
      <c r="E60" s="37" t="s">
        <v>384</v>
      </c>
      <c r="F60" s="37" t="s">
        <v>391</v>
      </c>
      <c r="G60" s="38">
        <v>6940.33</v>
      </c>
      <c r="H60" s="60">
        <v>44804</v>
      </c>
    </row>
    <row r="61" spans="1:8" ht="95.25" customHeight="1">
      <c r="A61" s="92"/>
      <c r="B61" s="121"/>
      <c r="C61" s="80" t="s">
        <v>385</v>
      </c>
      <c r="D61" s="41" t="s">
        <v>386</v>
      </c>
      <c r="E61" s="37" t="s">
        <v>387</v>
      </c>
      <c r="F61" s="37" t="s">
        <v>391</v>
      </c>
      <c r="G61" s="38">
        <v>28924</v>
      </c>
      <c r="H61" s="60">
        <v>44804</v>
      </c>
    </row>
    <row r="62" spans="1:8" ht="180" customHeight="1">
      <c r="A62" s="91"/>
      <c r="B62" s="122"/>
      <c r="C62" s="81" t="s">
        <v>388</v>
      </c>
      <c r="D62" s="41" t="s">
        <v>389</v>
      </c>
      <c r="E62" s="37" t="s">
        <v>390</v>
      </c>
      <c r="F62" s="37" t="s">
        <v>391</v>
      </c>
      <c r="G62" s="38">
        <v>24598.67</v>
      </c>
      <c r="H62" s="60">
        <v>44804</v>
      </c>
    </row>
    <row r="63" spans="1:8" ht="78.75" customHeight="1">
      <c r="A63" s="90" t="s">
        <v>190</v>
      </c>
      <c r="B63" s="120" t="s">
        <v>191</v>
      </c>
      <c r="C63" s="59" t="s">
        <v>392</v>
      </c>
      <c r="D63" s="60">
        <v>45197</v>
      </c>
      <c r="E63" s="64" t="s">
        <v>377</v>
      </c>
      <c r="F63" s="24" t="s">
        <v>378</v>
      </c>
      <c r="G63" s="65">
        <v>17314.5</v>
      </c>
      <c r="H63" s="60">
        <v>45289</v>
      </c>
    </row>
    <row r="64" spans="1:8" ht="63.75" customHeight="1">
      <c r="A64" s="91"/>
      <c r="B64" s="123"/>
      <c r="C64" s="77" t="s">
        <v>393</v>
      </c>
      <c r="D64" s="84" t="s">
        <v>394</v>
      </c>
      <c r="E64" s="37" t="s">
        <v>395</v>
      </c>
      <c r="F64" s="37" t="s">
        <v>396</v>
      </c>
      <c r="G64" s="38">
        <v>6546</v>
      </c>
      <c r="H64" s="60">
        <v>44804</v>
      </c>
    </row>
    <row r="65" spans="1:8" ht="41.25" customHeight="1">
      <c r="A65" s="90" t="s">
        <v>192</v>
      </c>
      <c r="B65" s="124" t="s">
        <v>193</v>
      </c>
      <c r="C65" s="87" t="s">
        <v>397</v>
      </c>
      <c r="D65" s="72">
        <v>45197</v>
      </c>
      <c r="E65" s="64" t="s">
        <v>377</v>
      </c>
      <c r="F65" s="24" t="s">
        <v>378</v>
      </c>
      <c r="G65" s="65">
        <v>17094.35</v>
      </c>
      <c r="H65" s="60">
        <v>45289</v>
      </c>
    </row>
    <row r="66" spans="1:8" ht="52.5" customHeight="1">
      <c r="A66" s="91"/>
      <c r="B66" s="123"/>
      <c r="C66" s="77" t="s">
        <v>398</v>
      </c>
      <c r="D66" s="72">
        <v>44676</v>
      </c>
      <c r="E66" s="64" t="s">
        <v>400</v>
      </c>
      <c r="F66" s="37" t="s">
        <v>396</v>
      </c>
      <c r="G66" s="38">
        <v>6966.33</v>
      </c>
      <c r="H66" s="60">
        <v>44804</v>
      </c>
    </row>
    <row r="67" spans="1:8" ht="54">
      <c r="A67" s="90" t="s">
        <v>194</v>
      </c>
      <c r="B67" s="124" t="s">
        <v>195</v>
      </c>
      <c r="C67" s="87" t="s">
        <v>399</v>
      </c>
      <c r="D67" s="72">
        <v>45197</v>
      </c>
      <c r="E67" s="64" t="s">
        <v>377</v>
      </c>
      <c r="F67" s="24" t="s">
        <v>378</v>
      </c>
      <c r="G67" s="65">
        <v>17707.2</v>
      </c>
      <c r="H67" s="60">
        <v>45289</v>
      </c>
    </row>
    <row r="68" spans="1:8" ht="50.25" customHeight="1">
      <c r="A68" s="91"/>
      <c r="B68" s="123"/>
      <c r="C68" s="83" t="s">
        <v>401</v>
      </c>
      <c r="D68" s="41" t="s">
        <v>402</v>
      </c>
      <c r="E68" s="37" t="s">
        <v>403</v>
      </c>
      <c r="F68" s="37" t="s">
        <v>396</v>
      </c>
      <c r="G68" s="38">
        <v>7032</v>
      </c>
      <c r="H68" s="60">
        <v>44804</v>
      </c>
    </row>
    <row r="69" spans="1:8" ht="60" customHeight="1">
      <c r="A69" s="90" t="s">
        <v>196</v>
      </c>
      <c r="B69" s="120" t="s">
        <v>197</v>
      </c>
      <c r="C69" s="40" t="s">
        <v>408</v>
      </c>
      <c r="D69" s="41">
        <v>44676</v>
      </c>
      <c r="E69" s="37" t="s">
        <v>400</v>
      </c>
      <c r="F69" s="37" t="s">
        <v>391</v>
      </c>
      <c r="G69" s="38">
        <v>7043.67</v>
      </c>
      <c r="H69" s="60">
        <v>44804</v>
      </c>
    </row>
    <row r="70" spans="1:8" ht="67.5">
      <c r="A70" s="91"/>
      <c r="B70" s="122"/>
      <c r="C70" s="40" t="s">
        <v>409</v>
      </c>
      <c r="D70" s="41">
        <v>44676</v>
      </c>
      <c r="E70" s="37" t="s">
        <v>400</v>
      </c>
      <c r="F70" s="37" t="s">
        <v>396</v>
      </c>
      <c r="G70" s="38">
        <v>23501.33</v>
      </c>
      <c r="H70" s="60">
        <v>44804</v>
      </c>
    </row>
    <row r="71" spans="1:8" ht="86.25" customHeight="1">
      <c r="A71" s="28" t="s">
        <v>198</v>
      </c>
      <c r="B71" s="30" t="s">
        <v>199</v>
      </c>
      <c r="C71" s="40" t="s">
        <v>405</v>
      </c>
      <c r="D71" s="41" t="s">
        <v>406</v>
      </c>
      <c r="E71" s="37" t="s">
        <v>407</v>
      </c>
      <c r="F71" s="37" t="s">
        <v>396</v>
      </c>
      <c r="G71" s="38">
        <v>6888</v>
      </c>
      <c r="H71" s="60">
        <v>44804</v>
      </c>
    </row>
    <row r="72" spans="1:8" ht="81.75">
      <c r="A72" s="90" t="s">
        <v>200</v>
      </c>
      <c r="B72" s="120" t="s">
        <v>201</v>
      </c>
      <c r="C72" s="59" t="s">
        <v>404</v>
      </c>
      <c r="D72" s="72">
        <v>45197</v>
      </c>
      <c r="E72" s="64" t="s">
        <v>377</v>
      </c>
      <c r="F72" s="24" t="s">
        <v>378</v>
      </c>
      <c r="G72" s="65">
        <v>22437.45</v>
      </c>
      <c r="H72" s="60">
        <v>45289</v>
      </c>
    </row>
    <row r="73" spans="1:8" ht="135.75">
      <c r="A73" s="92"/>
      <c r="B73" s="121"/>
      <c r="C73" s="85" t="s">
        <v>410</v>
      </c>
      <c r="D73" s="41">
        <v>44676</v>
      </c>
      <c r="E73" s="37" t="s">
        <v>400</v>
      </c>
      <c r="F73" s="37" t="s">
        <v>396</v>
      </c>
      <c r="G73" s="38">
        <v>25436.33</v>
      </c>
      <c r="H73" s="60">
        <v>44804</v>
      </c>
    </row>
    <row r="74" spans="1:8" ht="135.75">
      <c r="A74" s="92"/>
      <c r="B74" s="121"/>
      <c r="C74" s="85" t="s">
        <v>411</v>
      </c>
      <c r="D74" s="41">
        <v>44676</v>
      </c>
      <c r="E74" s="37" t="s">
        <v>400</v>
      </c>
      <c r="F74" s="37" t="s">
        <v>391</v>
      </c>
      <c r="G74" s="38">
        <v>25304.67</v>
      </c>
      <c r="H74" s="60">
        <v>44804</v>
      </c>
    </row>
    <row r="75" spans="1:8" ht="122.25">
      <c r="A75" s="92"/>
      <c r="B75" s="121"/>
      <c r="C75" s="85" t="s">
        <v>429</v>
      </c>
      <c r="D75" s="41">
        <v>44676</v>
      </c>
      <c r="E75" s="37" t="s">
        <v>400</v>
      </c>
      <c r="F75" s="37" t="s">
        <v>396</v>
      </c>
      <c r="G75" s="38">
        <v>8615</v>
      </c>
      <c r="H75" s="60">
        <v>44804</v>
      </c>
    </row>
    <row r="76" spans="1:8" ht="123" customHeight="1">
      <c r="A76" s="91"/>
      <c r="B76" s="122"/>
      <c r="C76" s="55" t="s">
        <v>412</v>
      </c>
      <c r="D76" s="41">
        <v>44676</v>
      </c>
      <c r="E76" s="37" t="s">
        <v>400</v>
      </c>
      <c r="F76" s="37" t="s">
        <v>396</v>
      </c>
      <c r="G76" s="38">
        <v>8737.33</v>
      </c>
      <c r="H76" s="60">
        <v>44804</v>
      </c>
    </row>
    <row r="77" spans="1:8" ht="68.25">
      <c r="A77" s="90" t="s">
        <v>202</v>
      </c>
      <c r="B77" s="120" t="s">
        <v>203</v>
      </c>
      <c r="C77" s="59" t="s">
        <v>413</v>
      </c>
      <c r="D77" s="72">
        <v>45197</v>
      </c>
      <c r="E77" s="64" t="s">
        <v>377</v>
      </c>
      <c r="F77" s="24" t="s">
        <v>378</v>
      </c>
      <c r="G77" s="65">
        <v>16880.15</v>
      </c>
      <c r="H77" s="60">
        <v>45289</v>
      </c>
    </row>
    <row r="78" spans="1:8" ht="57" customHeight="1">
      <c r="A78" s="91"/>
      <c r="B78" s="122"/>
      <c r="C78" s="86" t="s">
        <v>414</v>
      </c>
      <c r="D78" s="41" t="s">
        <v>415</v>
      </c>
      <c r="E78" s="37" t="s">
        <v>416</v>
      </c>
      <c r="F78" s="37" t="s">
        <v>391</v>
      </c>
      <c r="G78" s="38">
        <v>8170.33</v>
      </c>
      <c r="H78" s="60">
        <v>44804</v>
      </c>
    </row>
    <row r="79" spans="1:8" ht="54">
      <c r="A79" s="90" t="s">
        <v>204</v>
      </c>
      <c r="B79" s="120" t="s">
        <v>205</v>
      </c>
      <c r="C79" s="87" t="s">
        <v>417</v>
      </c>
      <c r="D79" s="67">
        <v>45197</v>
      </c>
      <c r="E79" s="68" t="s">
        <v>377</v>
      </c>
      <c r="F79" s="74" t="s">
        <v>378</v>
      </c>
      <c r="G79" s="71">
        <v>17641.75</v>
      </c>
      <c r="H79" s="67">
        <v>45289</v>
      </c>
    </row>
    <row r="80" spans="1:8" ht="44.25" customHeight="1">
      <c r="A80" s="91"/>
      <c r="B80" s="122"/>
      <c r="C80" s="83" t="s">
        <v>418</v>
      </c>
      <c r="D80" s="41" t="s">
        <v>419</v>
      </c>
      <c r="E80" s="37" t="s">
        <v>420</v>
      </c>
      <c r="F80" s="37" t="s">
        <v>391</v>
      </c>
      <c r="G80" s="38">
        <v>8287.67</v>
      </c>
      <c r="H80" s="60">
        <v>44804</v>
      </c>
    </row>
    <row r="81" spans="1:8" ht="60" customHeight="1">
      <c r="A81" s="90" t="s">
        <v>206</v>
      </c>
      <c r="B81" s="120" t="s">
        <v>207</v>
      </c>
      <c r="C81" s="88" t="s">
        <v>424</v>
      </c>
      <c r="D81" s="41" t="s">
        <v>425</v>
      </c>
      <c r="E81" s="37" t="s">
        <v>426</v>
      </c>
      <c r="F81" s="37" t="s">
        <v>396</v>
      </c>
      <c r="G81" s="38">
        <v>23159.33</v>
      </c>
      <c r="H81" s="60">
        <v>44804</v>
      </c>
    </row>
    <row r="82" spans="1:8" ht="54.75">
      <c r="A82" s="91"/>
      <c r="B82" s="122"/>
      <c r="C82" s="89" t="s">
        <v>427</v>
      </c>
      <c r="D82" s="41" t="s">
        <v>428</v>
      </c>
      <c r="E82" s="37" t="s">
        <v>400</v>
      </c>
      <c r="F82" s="37" t="s">
        <v>396</v>
      </c>
      <c r="G82" s="38">
        <v>8281</v>
      </c>
      <c r="H82" s="60">
        <v>44804</v>
      </c>
    </row>
    <row r="83" spans="1:8" ht="81.75">
      <c r="A83" s="28" t="s">
        <v>208</v>
      </c>
      <c r="B83" s="30" t="s">
        <v>209</v>
      </c>
      <c r="C83" s="88" t="s">
        <v>421</v>
      </c>
      <c r="D83" s="41" t="s">
        <v>422</v>
      </c>
      <c r="E83" s="37" t="s">
        <v>423</v>
      </c>
      <c r="F83" s="37" t="s">
        <v>396</v>
      </c>
      <c r="G83" s="38">
        <v>8340.67</v>
      </c>
      <c r="H83" s="60">
        <v>44804</v>
      </c>
    </row>
    <row r="84" spans="1:8" ht="127.5" customHeight="1">
      <c r="A84" s="39" t="s">
        <v>210</v>
      </c>
      <c r="B84" s="119" t="s">
        <v>9</v>
      </c>
      <c r="C84" s="40" t="s">
        <v>319</v>
      </c>
      <c r="D84" s="41">
        <v>44327</v>
      </c>
      <c r="E84" s="37" t="s">
        <v>318</v>
      </c>
      <c r="F84" s="37" t="s">
        <v>320</v>
      </c>
      <c r="G84" s="38">
        <v>24006.57</v>
      </c>
      <c r="H84" s="60">
        <v>44560</v>
      </c>
    </row>
    <row r="85" spans="1:8" ht="40.5">
      <c r="A85" s="28" t="s">
        <v>211</v>
      </c>
      <c r="B85" s="29" t="s">
        <v>10</v>
      </c>
      <c r="C85" s="29" t="s">
        <v>10</v>
      </c>
      <c r="D85" s="60">
        <v>45132</v>
      </c>
      <c r="E85" s="64" t="s">
        <v>430</v>
      </c>
      <c r="F85" s="24" t="s">
        <v>431</v>
      </c>
      <c r="G85" s="65">
        <v>36.88</v>
      </c>
      <c r="H85" s="60">
        <v>45288</v>
      </c>
    </row>
    <row r="86" spans="1:8" ht="40.5">
      <c r="A86" s="28" t="s">
        <v>212</v>
      </c>
      <c r="B86" s="29" t="s">
        <v>13</v>
      </c>
      <c r="C86" s="29" t="s">
        <v>13</v>
      </c>
      <c r="D86" s="60">
        <v>45132</v>
      </c>
      <c r="E86" s="64" t="s">
        <v>430</v>
      </c>
      <c r="F86" s="24" t="s">
        <v>431</v>
      </c>
      <c r="G86" s="65">
        <v>42.86</v>
      </c>
      <c r="H86" s="60">
        <v>45288</v>
      </c>
    </row>
    <row r="87" spans="1:8" ht="40.5">
      <c r="A87" s="28" t="s">
        <v>213</v>
      </c>
      <c r="B87" s="29" t="s">
        <v>214</v>
      </c>
      <c r="C87" s="29" t="s">
        <v>214</v>
      </c>
      <c r="D87" s="60">
        <v>45132</v>
      </c>
      <c r="E87" s="64" t="s">
        <v>430</v>
      </c>
      <c r="F87" s="24" t="s">
        <v>431</v>
      </c>
      <c r="G87" s="65">
        <v>48.45</v>
      </c>
      <c r="H87" s="60">
        <v>45288</v>
      </c>
    </row>
    <row r="88" spans="1:8" ht="40.5">
      <c r="A88" s="90" t="s">
        <v>215</v>
      </c>
      <c r="B88" s="29" t="s">
        <v>14</v>
      </c>
      <c r="C88" s="29" t="s">
        <v>14</v>
      </c>
      <c r="D88" s="60">
        <v>45132</v>
      </c>
      <c r="E88" s="64" t="s">
        <v>430</v>
      </c>
      <c r="F88" s="24" t="s">
        <v>431</v>
      </c>
      <c r="G88" s="65">
        <v>46.09</v>
      </c>
      <c r="H88" s="60">
        <v>45288</v>
      </c>
    </row>
    <row r="89" spans="1:8" ht="40.5">
      <c r="A89" s="91"/>
      <c r="B89" s="29" t="s">
        <v>432</v>
      </c>
      <c r="C89" s="29" t="s">
        <v>432</v>
      </c>
      <c r="D89" s="60">
        <v>45132</v>
      </c>
      <c r="E89" s="64" t="s">
        <v>430</v>
      </c>
      <c r="F89" s="24" t="s">
        <v>431</v>
      </c>
      <c r="G89" s="65">
        <v>72.14</v>
      </c>
      <c r="H89" s="60">
        <v>45288</v>
      </c>
    </row>
    <row r="90" spans="1:8" ht="40.5">
      <c r="A90" s="28" t="s">
        <v>216</v>
      </c>
      <c r="B90" s="29" t="s">
        <v>15</v>
      </c>
      <c r="C90" s="29" t="s">
        <v>15</v>
      </c>
      <c r="D90" s="60">
        <v>45132</v>
      </c>
      <c r="E90" s="64" t="s">
        <v>430</v>
      </c>
      <c r="F90" s="24" t="s">
        <v>431</v>
      </c>
      <c r="G90" s="65">
        <v>51.68</v>
      </c>
      <c r="H90" s="60">
        <v>45288</v>
      </c>
    </row>
    <row r="91" spans="1:8" ht="40.5">
      <c r="A91" s="28" t="s">
        <v>217</v>
      </c>
      <c r="B91" s="30" t="s">
        <v>16</v>
      </c>
      <c r="C91" s="30" t="s">
        <v>16</v>
      </c>
      <c r="D91" s="60">
        <v>45132</v>
      </c>
      <c r="E91" s="64" t="s">
        <v>430</v>
      </c>
      <c r="F91" s="24" t="s">
        <v>431</v>
      </c>
      <c r="G91" s="65">
        <v>48.45</v>
      </c>
      <c r="H91" s="60">
        <v>45288</v>
      </c>
    </row>
    <row r="92" spans="1:8" ht="27.75">
      <c r="A92" s="28" t="s">
        <v>11</v>
      </c>
      <c r="B92" s="29" t="s">
        <v>433</v>
      </c>
      <c r="C92" s="59" t="s">
        <v>434</v>
      </c>
      <c r="D92" s="60">
        <v>45132</v>
      </c>
      <c r="E92" s="64" t="s">
        <v>430</v>
      </c>
      <c r="F92" s="24" t="s">
        <v>431</v>
      </c>
      <c r="G92" s="65">
        <v>77.98</v>
      </c>
      <c r="H92" s="60">
        <v>45288</v>
      </c>
    </row>
    <row r="93" spans="1:8" ht="27">
      <c r="A93" s="42" t="s">
        <v>11</v>
      </c>
      <c r="B93" s="43" t="s">
        <v>17</v>
      </c>
      <c r="C93" s="44" t="s">
        <v>321</v>
      </c>
      <c r="D93" s="45">
        <v>44823</v>
      </c>
      <c r="E93" s="46">
        <v>434</v>
      </c>
      <c r="F93" s="47" t="s">
        <v>322</v>
      </c>
      <c r="G93" s="48">
        <v>1174100</v>
      </c>
      <c r="H93" s="60">
        <v>44925</v>
      </c>
    </row>
    <row r="94" spans="1:8" ht="27">
      <c r="A94" s="42" t="s">
        <v>11</v>
      </c>
      <c r="B94" s="43" t="s">
        <v>18</v>
      </c>
      <c r="C94" s="44" t="s">
        <v>321</v>
      </c>
      <c r="D94" s="45">
        <v>44823</v>
      </c>
      <c r="E94" s="46">
        <v>434</v>
      </c>
      <c r="F94" s="47" t="s">
        <v>322</v>
      </c>
      <c r="G94" s="48">
        <v>1174100</v>
      </c>
      <c r="H94" s="60">
        <v>44925</v>
      </c>
    </row>
    <row r="95" spans="1:8" ht="37.5" customHeight="1">
      <c r="A95" s="42" t="s">
        <v>11</v>
      </c>
      <c r="B95" s="43" t="s">
        <v>19</v>
      </c>
      <c r="C95" s="49" t="s">
        <v>321</v>
      </c>
      <c r="D95" s="45">
        <v>44823</v>
      </c>
      <c r="E95" s="46">
        <v>434</v>
      </c>
      <c r="F95" s="47" t="s">
        <v>322</v>
      </c>
      <c r="G95" s="48">
        <v>1174100</v>
      </c>
      <c r="H95" s="60">
        <v>44925</v>
      </c>
    </row>
    <row r="96" spans="1:8" ht="409.5">
      <c r="A96" s="42" t="s">
        <v>11</v>
      </c>
      <c r="B96" s="49" t="s">
        <v>323</v>
      </c>
      <c r="C96" s="50" t="s">
        <v>324</v>
      </c>
      <c r="D96" s="51">
        <v>44330</v>
      </c>
      <c r="E96" s="52" t="s">
        <v>325</v>
      </c>
      <c r="F96" s="53" t="s">
        <v>326</v>
      </c>
      <c r="G96" s="54">
        <v>592570</v>
      </c>
      <c r="H96" s="60">
        <v>44561</v>
      </c>
    </row>
    <row r="97" spans="1:8" ht="15" hidden="1">
      <c r="A97" s="28"/>
      <c r="B97" s="32"/>
      <c r="C97" s="24"/>
      <c r="D97" s="25"/>
      <c r="E97" s="26"/>
      <c r="F97" s="26"/>
      <c r="G97" s="27"/>
      <c r="H97" s="25"/>
    </row>
    <row r="99" spans="1:13" ht="15.75">
      <c r="A99" s="103" t="s">
        <v>165</v>
      </c>
      <c r="B99" s="103"/>
      <c r="C99" s="103"/>
      <c r="D99" s="20"/>
      <c r="E99" s="104" t="s">
        <v>435</v>
      </c>
      <c r="F99" s="104"/>
      <c r="G99" s="6"/>
      <c r="H99" s="31"/>
      <c r="L99" s="17"/>
      <c r="M99" s="5"/>
    </row>
    <row r="100" spans="5:13" ht="15">
      <c r="E100" s="105" t="s">
        <v>161</v>
      </c>
      <c r="F100" s="105"/>
      <c r="G100" s="16"/>
      <c r="H100" s="18" t="s">
        <v>162</v>
      </c>
      <c r="L100" s="18"/>
      <c r="M100" s="5"/>
    </row>
    <row r="101" spans="1:13" ht="15.75">
      <c r="A101" s="102" t="s">
        <v>163</v>
      </c>
      <c r="B101" s="102"/>
      <c r="C101" s="21"/>
      <c r="D101" s="21"/>
      <c r="E101" s="19"/>
      <c r="H101" s="22"/>
      <c r="L101" s="5"/>
      <c r="M101" s="5"/>
    </row>
    <row r="102" spans="1:13" ht="15.75">
      <c r="A102" s="109" t="s">
        <v>437</v>
      </c>
      <c r="B102" s="109"/>
      <c r="C102" s="109"/>
      <c r="D102" s="21"/>
      <c r="E102" s="104" t="s">
        <v>436</v>
      </c>
      <c r="F102" s="104"/>
      <c r="H102" s="31"/>
      <c r="L102" s="17"/>
      <c r="M102" s="5"/>
    </row>
    <row r="103" spans="1:13" ht="15.75">
      <c r="A103" s="110" t="s">
        <v>164</v>
      </c>
      <c r="B103" s="110"/>
      <c r="C103" s="110"/>
      <c r="D103" s="21"/>
      <c r="E103" s="105" t="s">
        <v>161</v>
      </c>
      <c r="F103" s="105"/>
      <c r="H103" s="18" t="s">
        <v>162</v>
      </c>
      <c r="L103" s="18"/>
      <c r="M103" s="5"/>
    </row>
    <row r="105" spans="1:2" ht="15">
      <c r="A105" s="101" t="s">
        <v>166</v>
      </c>
      <c r="B105" s="101"/>
    </row>
    <row r="106" spans="1:2" ht="15">
      <c r="A106" s="99" t="s">
        <v>438</v>
      </c>
      <c r="B106" s="100"/>
    </row>
  </sheetData>
  <sheetProtection autoFilter="0"/>
  <mergeCells count="54">
    <mergeCell ref="B6:G6"/>
    <mergeCell ref="B7:G7"/>
    <mergeCell ref="B2:G2"/>
    <mergeCell ref="A102:C102"/>
    <mergeCell ref="A103:C103"/>
    <mergeCell ref="E102:F102"/>
    <mergeCell ref="E103:F103"/>
    <mergeCell ref="A106:B106"/>
    <mergeCell ref="A105:B105"/>
    <mergeCell ref="A101:B101"/>
    <mergeCell ref="A99:C99"/>
    <mergeCell ref="E99:F99"/>
    <mergeCell ref="E100:F100"/>
    <mergeCell ref="G10:G11"/>
    <mergeCell ref="D4:E4"/>
    <mergeCell ref="B10:B11"/>
    <mergeCell ref="C10:C11"/>
    <mergeCell ref="A9:C9"/>
    <mergeCell ref="D9:H9"/>
    <mergeCell ref="D10:F10"/>
    <mergeCell ref="H10:H11"/>
    <mergeCell ref="A10:A11"/>
    <mergeCell ref="B32:B33"/>
    <mergeCell ref="B34:B43"/>
    <mergeCell ref="A34:A43"/>
    <mergeCell ref="B44:B52"/>
    <mergeCell ref="A44:A52"/>
    <mergeCell ref="A53:A54"/>
    <mergeCell ref="B53:B54"/>
    <mergeCell ref="A56:H56"/>
    <mergeCell ref="B57:B62"/>
    <mergeCell ref="A57:A62"/>
    <mergeCell ref="B63:B64"/>
    <mergeCell ref="A63:A64"/>
    <mergeCell ref="A24:A27"/>
    <mergeCell ref="B24:B27"/>
    <mergeCell ref="B28:B31"/>
    <mergeCell ref="A28:A31"/>
    <mergeCell ref="A32:A33"/>
    <mergeCell ref="B65:B66"/>
    <mergeCell ref="A67:A68"/>
    <mergeCell ref="B67:B68"/>
    <mergeCell ref="A69:A70"/>
    <mergeCell ref="B69:B70"/>
    <mergeCell ref="A72:A76"/>
    <mergeCell ref="B72:B76"/>
    <mergeCell ref="A65:A66"/>
    <mergeCell ref="A88:A89"/>
    <mergeCell ref="A77:A78"/>
    <mergeCell ref="B77:B78"/>
    <mergeCell ref="B79:B80"/>
    <mergeCell ref="A79:A80"/>
    <mergeCell ref="B81:B82"/>
    <mergeCell ref="A81:A8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Пяткова Ирина Владимировна</cp:lastModifiedBy>
  <cp:lastPrinted>2024-01-17T13:54:16Z</cp:lastPrinted>
  <dcterms:created xsi:type="dcterms:W3CDTF">2015-06-26T12:41:08Z</dcterms:created>
  <dcterms:modified xsi:type="dcterms:W3CDTF">2024-01-30T06:37:53Z</dcterms:modified>
  <cp:category/>
  <cp:version/>
  <cp:contentType/>
  <cp:contentStatus/>
</cp:coreProperties>
</file>