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60" windowWidth="19320" windowHeight="9825" firstSheet="1" activeTab="1"/>
  </bookViews>
  <sheets>
    <sheet name="Регионы" sheetId="1" state="hidden" r:id="rId1"/>
    <sheet name="Стоимость ТСР" sheetId="2" r:id="rId2"/>
    <sheet name="Лист1" sheetId="3" r:id="rId3"/>
  </sheets>
  <definedNames>
    <definedName name="RO">'Регионы'!$A$1:$A$86</definedName>
    <definedName name="день">'Регионы'!$D$2:$D$32</definedName>
    <definedName name="_xlnm.Print_Titles" localSheetId="1">'Стоимость ТСР'!$10:$13</definedName>
    <definedName name="месяц">'Регионы'!$E$2:$E$13</definedName>
    <definedName name="_xlnm.Print_Area" localSheetId="1">'Стоимость ТСР'!$A$2:$H$461</definedName>
  </definedNames>
  <calcPr fullCalcOnLoad="1"/>
</workbook>
</file>

<file path=xl/sharedStrings.xml><?xml version="1.0" encoding="utf-8"?>
<sst xmlns="http://schemas.openxmlformats.org/spreadsheetml/2006/main" count="1372" uniqueCount="1073">
  <si>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</si>
  <si>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</si>
  <si>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</si>
  <si>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</si>
  <si>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</si>
  <si>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</si>
  <si>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</si>
  <si>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</si>
  <si>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</si>
  <si>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</si>
  <si>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</si>
  <si>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</si>
  <si>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</si>
  <si>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</si>
  <si>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</si>
  <si>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</si>
  <si>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</si>
  <si>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</si>
  <si>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</si>
  <si>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</si>
  <si>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</si>
  <si>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</si>
  <si>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</si>
  <si>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</si>
  <si>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</si>
  <si>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</si>
  <si>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</si>
  <si>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</si>
  <si>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</si>
  <si>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</si>
  <si>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</si>
  <si>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</si>
  <si>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</si>
  <si>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</si>
  <si>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</si>
  <si>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</si>
  <si>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</si>
  <si>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</si>
  <si>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</si>
  <si>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</si>
  <si>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</si>
  <si>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</si>
  <si>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</si>
  <si>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</si>
  <si>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</si>
  <si>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</si>
  <si>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</si>
  <si>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</si>
  <si>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</si>
  <si>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</si>
  <si>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</si>
  <si>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</si>
  <si>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</si>
  <si>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</si>
  <si>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</si>
  <si>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</si>
  <si>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</si>
  <si>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</si>
  <si>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</si>
  <si>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</si>
  <si>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</si>
  <si>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</si>
  <si>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</si>
  <si>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</si>
  <si>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</si>
  <si>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</si>
  <si>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</si>
  <si>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</si>
  <si>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</si>
  <si>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</si>
  <si>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</si>
  <si>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</si>
  <si>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</si>
  <si>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</si>
  <si>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</si>
  <si>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</si>
  <si>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</si>
  <si>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</si>
  <si>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</si>
  <si>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</si>
  <si>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</si>
  <si>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</si>
  <si>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</si>
  <si>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</si>
  <si>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</si>
  <si>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</si>
  <si>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</si>
  <si>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</si>
  <si>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</si>
  <si>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</si>
  <si>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</si>
  <si>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</si>
  <si>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</si>
  <si>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</si>
  <si>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</si>
  <si>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</si>
  <si>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</si>
  <si>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</si>
  <si>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</si>
  <si>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</si>
  <si>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</si>
  <si>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</si>
  <si>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</si>
  <si>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</si>
  <si>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</si>
  <si>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</si>
  <si>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</si>
  <si>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</si>
  <si>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</si>
  <si>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</si>
  <si>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</si>
  <si>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</si>
  <si>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</si>
  <si>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</si>
  <si>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</si>
  <si>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</si>
  <si>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</si>
  <si>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</si>
  <si>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</si>
  <si>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</si>
  <si>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</si>
  <si>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</si>
  <si>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</si>
  <si>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</si>
  <si>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</si>
  <si>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</si>
  <si>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</si>
  <si>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</si>
  <si>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</si>
  <si>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</si>
  <si>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</si>
  <si>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</si>
  <si>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</si>
  <si>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</si>
  <si>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</si>
  <si>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</si>
  <si>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</si>
  <si>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</si>
  <si>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</si>
  <si>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</si>
  <si>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</si>
  <si>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</si>
  <si>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</si>
  <si>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</si>
  <si>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</si>
  <si>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</si>
  <si>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</si>
  <si>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</si>
  <si>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</si>
  <si>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</si>
  <si>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</si>
  <si>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</si>
  <si>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</si>
  <si>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</si>
  <si>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</si>
  <si>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</si>
  <si>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</si>
  <si>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</si>
  <si>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</si>
  <si>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</si>
  <si>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</si>
  <si>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</si>
  <si>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</si>
  <si>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</si>
  <si>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</si>
  <si>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</si>
  <si>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</si>
  <si>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</si>
  <si>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</si>
  <si>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</si>
  <si>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</si>
  <si>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</si>
  <si>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</si>
  <si>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</si>
  <si>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</si>
  <si>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</si>
  <si>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</si>
  <si>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</si>
  <si>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</si>
  <si>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</si>
  <si>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</si>
  <si>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</si>
  <si>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</si>
  <si>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</si>
  <si>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</si>
  <si>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</si>
  <si>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</si>
  <si>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</si>
  <si>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</si>
  <si>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</si>
  <si>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</si>
  <si>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</si>
  <si>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</si>
  <si>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</si>
  <si>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</si>
  <si>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</si>
  <si>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</si>
  <si>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</si>
  <si>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</si>
  <si>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</si>
  <si>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</si>
  <si>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</si>
  <si>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</si>
  <si>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</si>
  <si>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</si>
  <si>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</si>
  <si>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</si>
  <si>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</si>
  <si>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</si>
  <si>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</si>
  <si>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</si>
  <si>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</si>
  <si>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</si>
  <si>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</si>
  <si>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</si>
  <si>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</si>
  <si>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</si>
  <si>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</si>
  <si>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</si>
  <si>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</si>
  <si>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</si>
  <si>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</si>
  <si>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</si>
  <si>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</si>
  <si>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</si>
  <si>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</si>
  <si>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</si>
  <si>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</si>
  <si>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</si>
  <si>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</si>
  <si>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</si>
  <si>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</si>
  <si>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</si>
  <si>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</si>
  <si>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</si>
  <si>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</si>
  <si>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</si>
  <si>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</si>
  <si>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</si>
  <si>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</si>
  <si>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</si>
  <si>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</si>
  <si>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</si>
  <si>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</si>
  <si>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</si>
  <si>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</si>
  <si>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</si>
  <si>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</si>
  <si>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</si>
  <si>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</si>
  <si>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</si>
  <si>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</si>
  <si>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</si>
  <si>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</si>
  <si>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</si>
  <si>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</si>
  <si>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</si>
  <si>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</si>
  <si>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</si>
  <si>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</si>
  <si>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</si>
  <si>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</si>
  <si>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</si>
  <si>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</si>
  <si>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</si>
  <si>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</si>
  <si>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</si>
  <si>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</si>
  <si>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</si>
  <si>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</si>
  <si>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</si>
  <si>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</si>
  <si>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</si>
  <si>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</si>
  <si>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</si>
  <si>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</si>
  <si>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</si>
  <si>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</si>
  <si>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</si>
  <si>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</si>
  <si>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</si>
  <si>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</si>
  <si>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</si>
  <si>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</si>
  <si>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</si>
  <si>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</si>
  <si>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</si>
  <si>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</si>
  <si>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</si>
  <si>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</si>
  <si>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</si>
  <si>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</si>
  <si>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</si>
  <si>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</si>
  <si>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</si>
  <si>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</si>
  <si>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</si>
  <si>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</si>
  <si>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</si>
  <si>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</si>
  <si>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</si>
  <si>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</si>
  <si>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</si>
  <si>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</si>
  <si>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</si>
  <si>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</si>
  <si>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</si>
  <si>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</si>
  <si>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</si>
  <si>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</si>
  <si>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</si>
  <si>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</si>
  <si>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</si>
  <si>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</si>
  <si>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</si>
  <si>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</si>
  <si>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</si>
  <si>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</si>
  <si>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</si>
  <si>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</si>
  <si>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</si>
  <si>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</si>
  <si>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</si>
  <si>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</si>
  <si>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</si>
  <si>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</si>
  <si>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</si>
  <si>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</si>
  <si>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</si>
  <si>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</si>
  <si>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</si>
  <si>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</si>
  <si>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</si>
  <si>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</si>
  <si>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</si>
  <si>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</si>
  <si>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</si>
  <si>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</si>
  <si>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</si>
  <si>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</si>
  <si>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</si>
  <si>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</si>
  <si>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</si>
  <si>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</si>
  <si>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</si>
  <si>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</si>
  <si>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</si>
  <si>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</si>
  <si>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</si>
  <si>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</si>
  <si>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</si>
  <si>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</si>
  <si>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</si>
  <si>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</si>
  <si>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</si>
  <si>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</si>
  <si>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</si>
  <si>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</si>
  <si>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</si>
  <si>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</si>
  <si>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</si>
  <si>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</si>
  <si>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</si>
  <si>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</si>
  <si>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</si>
  <si>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</si>
  <si>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</si>
  <si>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</si>
  <si>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</si>
  <si>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</si>
  <si>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</si>
  <si>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</si>
  <si>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</si>
  <si>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</si>
  <si>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</si>
  <si>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</si>
  <si>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</si>
  <si>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</si>
  <si>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</si>
  <si>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</si>
  <si>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</si>
  <si>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</si>
  <si>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</si>
  <si>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</si>
  <si>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</si>
  <si>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</si>
  <si>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</si>
  <si>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</si>
  <si>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</si>
  <si>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</si>
  <si>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</si>
  <si>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</si>
  <si>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</si>
  <si>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</si>
  <si>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</si>
  <si>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</si>
  <si>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</si>
  <si>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</si>
  <si>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</si>
  <si>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</si>
  <si>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</si>
  <si>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</si>
  <si>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</si>
  <si>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</si>
  <si>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</si>
  <si>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</si>
  <si>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</si>
  <si>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</si>
  <si>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</si>
  <si>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</si>
  <si>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</si>
  <si>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</si>
  <si>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</si>
  <si>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</si>
  <si>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</si>
  <si>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</si>
  <si>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</si>
  <si>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</si>
  <si>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</si>
  <si>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</si>
  <si>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</si>
  <si>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</si>
  <si>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</si>
  <si>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</si>
  <si>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</si>
  <si>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</si>
  <si>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</si>
  <si>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</si>
  <si>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</si>
  <si>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</si>
  <si>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</si>
  <si>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</si>
  <si>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</si>
  <si>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</si>
  <si>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</si>
  <si>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</si>
  <si>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</si>
  <si>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</si>
  <si>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</si>
  <si>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</si>
  <si>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</si>
  <si>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</si>
  <si>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</si>
  <si>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</si>
  <si>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</si>
  <si>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</si>
  <si>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</si>
  <si>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</si>
  <si>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</si>
  <si>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</si>
  <si>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</si>
  <si>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</si>
  <si>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</si>
  <si>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</si>
  <si>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</si>
  <si>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</si>
  <si>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</si>
  <si>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</si>
  <si>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</si>
  <si>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</si>
  <si>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</si>
  <si>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</si>
  <si>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</si>
  <si>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</si>
  <si>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</si>
  <si>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</si>
  <si>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</si>
  <si>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</si>
  <si>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</si>
  <si>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</si>
  <si>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</si>
  <si>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</si>
  <si>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</si>
  <si>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</si>
  <si>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</si>
  <si>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</si>
  <si>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</si>
  <si>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</si>
  <si>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</si>
  <si>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</si>
  <si>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</si>
  <si>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</si>
  <si>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</si>
  <si>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</si>
  <si>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</si>
  <si>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</si>
  <si>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</si>
  <si>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</si>
  <si>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</si>
  <si>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</si>
  <si>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</si>
  <si>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</si>
  <si>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</si>
  <si>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</si>
  <si>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</si>
  <si>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</si>
  <si>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</si>
  <si>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</si>
  <si>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</si>
  <si>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</si>
  <si>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</si>
  <si>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</si>
  <si>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</si>
  <si>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</si>
  <si>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</si>
  <si>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</si>
  <si>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</si>
  <si>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</si>
  <si>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</si>
  <si>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</si>
  <si>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</si>
  <si>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</si>
  <si>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</si>
  <si>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</si>
  <si>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</si>
  <si>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</si>
  <si>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</si>
  <si>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</si>
  <si>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</si>
  <si>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</si>
  <si>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</si>
  <si>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</si>
  <si>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</si>
  <si>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</si>
  <si>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</si>
  <si>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</si>
  <si>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</si>
  <si>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</si>
  <si>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</si>
  <si>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</si>
  <si>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</si>
  <si>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</si>
  <si>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</si>
  <si>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</si>
  <si>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</si>
  <si>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</si>
  <si>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</si>
  <si>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</si>
  <si>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</si>
  <si>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</si>
  <si>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</si>
  <si>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</si>
  <si>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</si>
  <si>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</si>
  <si>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</si>
  <si>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</si>
  <si>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</si>
  <si>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</si>
  <si>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</si>
  <si>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</si>
  <si>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</si>
  <si>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</si>
  <si>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</si>
  <si>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</si>
  <si>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</si>
  <si>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</si>
  <si>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</si>
  <si>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</si>
  <si>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</si>
  <si>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</si>
  <si>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</si>
  <si>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</si>
  <si>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</si>
  <si>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</si>
  <si>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</si>
  <si>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</si>
  <si>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</si>
  <si>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</si>
  <si>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</si>
  <si>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</si>
  <si>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</si>
  <si>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</si>
  <si>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</si>
  <si>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</si>
  <si>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</si>
  <si>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</si>
  <si>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</si>
  <si>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</si>
  <si>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</si>
  <si>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</si>
  <si>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</si>
  <si>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</si>
  <si>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</si>
  <si>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</si>
  <si>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</si>
  <si>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</si>
  <si>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</si>
  <si>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</si>
  <si>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</si>
  <si>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</si>
  <si>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</si>
  <si>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</si>
  <si>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</si>
  <si>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</si>
  <si>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</si>
  <si>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</si>
  <si>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</si>
  <si>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</si>
  <si>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</si>
  <si>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</si>
  <si>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</si>
  <si>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</si>
  <si>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</si>
  <si>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</si>
  <si>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</si>
  <si>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</si>
  <si>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</si>
  <si>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</si>
  <si>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</si>
  <si>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</si>
  <si>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</si>
  <si>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</si>
  <si>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</si>
  <si>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</si>
  <si>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</si>
  <si>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</si>
  <si>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</si>
  <si>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</si>
  <si>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</si>
  <si>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</si>
  <si>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</si>
  <si>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</si>
  <si>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</si>
  <si>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</si>
  <si>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</si>
  <si>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</si>
  <si>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</si>
  <si>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</si>
  <si>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</si>
  <si>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</si>
  <si>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</si>
  <si>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</si>
  <si>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</si>
  <si>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</si>
  <si>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</si>
  <si>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</si>
  <si>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</si>
  <si>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</si>
  <si>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</si>
  <si>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</si>
  <si>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</si>
  <si>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</si>
  <si>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</si>
  <si>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</si>
  <si>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</si>
  <si>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</si>
  <si>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</si>
  <si>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</si>
  <si>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</si>
  <si>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</si>
  <si>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</si>
  <si>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</si>
  <si>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</si>
  <si>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</si>
  <si>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</si>
  <si>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</si>
  <si>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</si>
  <si>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</si>
  <si>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</si>
  <si>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</si>
  <si>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</si>
  <si>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</si>
  <si>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</si>
  <si>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</si>
  <si>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</si>
  <si>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</si>
  <si>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</si>
  <si>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</si>
  <si>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</si>
  <si>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</si>
  <si>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</si>
  <si>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</si>
  <si>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</si>
  <si>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</si>
  <si>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</si>
  <si>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</si>
  <si>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</si>
  <si>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</si>
  <si>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</si>
  <si>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</si>
  <si>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</si>
  <si>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</si>
  <si>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</si>
  <si>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</si>
  <si>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</si>
  <si>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</si>
  <si>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</si>
  <si>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</si>
  <si>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</si>
  <si>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</si>
  <si>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</si>
  <si>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</si>
  <si>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</si>
  <si>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</si>
  <si>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</si>
  <si>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</si>
  <si>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</si>
  <si>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</si>
  <si>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</si>
  <si>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</si>
  <si>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</si>
  <si>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</si>
  <si>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</si>
  <si>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</si>
  <si>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</si>
  <si>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</si>
  <si>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</si>
  <si>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</si>
  <si>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</si>
  <si>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</si>
  <si>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</si>
  <si>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</si>
  <si>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</si>
  <si>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</si>
  <si>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</si>
  <si>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</si>
  <si>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</si>
  <si>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</si>
  <si>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</si>
  <si>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</si>
  <si>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</si>
  <si>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</si>
  <si>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</si>
  <si>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</si>
  <si>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</si>
  <si>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</si>
  <si>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</si>
  <si>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</si>
  <si>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</si>
  <si>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</si>
  <si>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</si>
  <si>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</si>
  <si>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</si>
  <si>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</si>
  <si>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</si>
  <si>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</si>
  <si>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</si>
  <si>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</si>
  <si>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</si>
  <si>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</si>
  <si>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</si>
  <si>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</si>
  <si>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</si>
  <si>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</si>
  <si>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</si>
  <si>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</si>
  <si>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</si>
  <si>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</si>
  <si>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</si>
  <si>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</si>
  <si>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</si>
  <si>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</si>
  <si>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</si>
  <si>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</si>
  <si>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</si>
  <si>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</si>
  <si>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</si>
  <si>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</si>
  <si>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</si>
  <si>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</si>
  <si>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</si>
  <si>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</si>
  <si>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</si>
  <si>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</si>
  <si>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</si>
  <si>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</si>
  <si>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</si>
  <si>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</si>
  <si>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</si>
  <si>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</si>
  <si>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</si>
  <si>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</si>
  <si>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</si>
  <si>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</si>
  <si>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</si>
  <si>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</si>
  <si>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</si>
  <si>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</si>
  <si>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</si>
  <si>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</si>
  <si>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</si>
  <si>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</si>
  <si>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</si>
  <si>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</si>
  <si>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</si>
  <si>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</si>
  <si>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</si>
  <si>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</si>
  <si>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</si>
  <si>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</si>
  <si>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</si>
  <si>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</si>
  <si>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</si>
  <si>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</si>
  <si>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</si>
  <si>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</si>
  <si>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</si>
  <si>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</si>
  <si>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</si>
  <si>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</si>
  <si>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</si>
  <si>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</si>
  <si>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</si>
  <si>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</si>
  <si>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</si>
  <si>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</si>
  <si>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</si>
  <si>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</si>
  <si>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</si>
  <si>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</si>
  <si>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</si>
  <si>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</si>
  <si>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</si>
  <si>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</si>
  <si>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</si>
  <si>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</si>
  <si>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</si>
  <si>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</si>
  <si>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</si>
  <si>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</si>
  <si>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</si>
  <si>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</si>
  <si>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</si>
  <si>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</si>
  <si>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</si>
  <si>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</si>
  <si>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</si>
  <si>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</si>
  <si>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</si>
  <si>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</si>
  <si>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</si>
  <si>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</si>
  <si>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</si>
  <si>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</si>
  <si>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</si>
  <si>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</si>
  <si>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</si>
  <si>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</si>
  <si>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</si>
  <si>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</si>
  <si>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</si>
  <si>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</si>
  <si>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</si>
  <si>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</si>
  <si>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</si>
  <si>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</si>
  <si>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</si>
  <si>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</si>
  <si>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</si>
  <si>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</si>
  <si>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</si>
  <si>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</si>
  <si>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</si>
  <si>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</si>
  <si>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</si>
  <si>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</si>
  <si>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</si>
  <si>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</si>
  <si>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</si>
  <si>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</si>
  <si>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</si>
  <si>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</si>
  <si>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</si>
  <si>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</si>
  <si>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</si>
  <si>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</si>
  <si>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</si>
  <si>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</si>
  <si>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</si>
  <si>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</si>
  <si>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</si>
  <si>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</si>
  <si>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</si>
  <si>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</si>
  <si>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</si>
  <si>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</si>
  <si>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</si>
  <si>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</si>
  <si>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</si>
  <si>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</si>
  <si>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</si>
  <si>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</si>
  <si>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</si>
  <si>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</si>
  <si>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</si>
  <si>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</si>
  <si>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</si>
  <si>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</si>
  <si>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</si>
  <si>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</si>
  <si>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</si>
  <si>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</si>
  <si>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</si>
  <si>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</si>
  <si>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</si>
  <si>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</si>
  <si>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</si>
  <si>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</si>
  <si>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</si>
  <si>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</si>
  <si>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</si>
  <si>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</si>
  <si>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</si>
  <si>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</si>
  <si>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</si>
  <si>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</si>
  <si>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</si>
  <si>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</si>
  <si>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</si>
  <si>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</si>
  <si>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</si>
  <si>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</si>
  <si>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</si>
  <si>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</si>
  <si>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</si>
  <si>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</si>
  <si>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</si>
  <si>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</si>
  <si>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</si>
  <si>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</si>
  <si>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</si>
  <si>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</si>
  <si>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</si>
  <si>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</si>
  <si>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</si>
  <si>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</si>
  <si>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</si>
  <si>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</si>
  <si>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Протез кисти косметический изготавливается из приемной гильзы и кисти. Приемная гильза изготавливается индивидуально по слепку с культи Получателя. Кисть изготавливается из полихлорвинила. Крепление протеза осуществляется застежкой, манжеткой, на шнуровке или контактной лентой (в зависимости от индивидуальных особенностей Получателя).</t>
  </si>
  <si>
    <t>184</t>
  </si>
  <si>
    <t>1183101513521000022</t>
  </si>
  <si>
    <t>Протез кисти косметический изготавливается из силикона с нейлоновой армирующей сеткой. Крепление протеза производится шнуровкой, или лентой-контакт, или молнией (в зависимости от индивидуальных особенностей Получателя). Косметическая кисть по форме, цвету и структуре поверхности соответствует естественной кисти.</t>
  </si>
  <si>
    <t>108</t>
  </si>
  <si>
    <t>Протез кисти активный (тяговый) изготавливается из двух частей: каркасные (активные) элементы и приемная гильза. Гильза изготавливается по индивидуальному слепку, количество приемных (пробных) гильз – две.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шарнирно-соединительные части, одна из которых фиксируется на предплечье, вторая –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</si>
  <si>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плеча с внешним источником предназначен при одностороннем ампутационном дефекте плеча. Протез  плеча с внешним источником энергии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культи приемной гильзы в проекции управляющих мышц располагается миографические датчики -2 шт.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локтевому модулю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Кабеля электродов и кабель соединения с аккумулятором проходит внутри несущей гильзы и вставляются в гнезда локтевого шара, и затем соединяются с коаксиальным штекером электрокисти. Кисть обладает возможностью раздельного управления движениями каждого пальца (активное движение 1,2 и 3 пальцев, пассивное движение 4,5) и позволяет реализовать семь различных вариантов схвата. Предельная адаптированная скорость раскрытия-закрытия 325 мм/с. Пропорциональная сила схвата в зависимости от положения большого пальца. Овальный адаптер запястья обеспечивает сгибание на 75º градусов в пяти положениях и разгибание на 45º градусов в трех положениях, а так же пронацию и супинацию в фиксированных положениях, обеспечивает максимальную косметичность. Система протезирования плеча имеет контроллер, позволяющий несколько алгоритмов управления системой. Косметические оболочки кроме физиологического внешнего вида имеют требуемую долговечность.</t>
  </si>
  <si>
    <t>114</t>
  </si>
  <si>
    <t>1183101513521000149</t>
  </si>
  <si>
    <t>Чехол хлопчатобумажный для культи верхней конечности. Изготавливается из хлопчатобумажной пряжи. Не имеет ярко выраженного шва. Размеры чехла соответствуют длине окружности культи.</t>
  </si>
  <si>
    <t>Изготавливается из хлопчатобумажной пряжи. Не имеет ярко выраженного шва. Размеры чехла соответствуют длине окружности культи.</t>
  </si>
  <si>
    <t>Оболочка косметическая с улучшенными эксплуатационными свойствами, по цвету и кожному рисунку повторяющая кисть сохранившейся верхней конечности, для протезов верхних конечностей, изготавливается из пластизоля, силикона, внутри имеет формообразующий каркас.</t>
  </si>
  <si>
    <t xml:space="preserve">Протез бедра модульный с внешним источником энергии. Приемная гильза индивидуального изготовления по слепку с культи пациента. Материал постоянной гильзы – углепластик на основе акриловых смол. Вкладная гильза из эластичного пластика. Изготовление пробных гильз. Материал пробной гильзы – термопластик. Крепление протеза вакуумное, при помощи силиконового чехла, под съёмную мембрану для вакуумного крепления, наружная тканевая матрица на всю длину чехла, специальный мелкопористый силикон с алоэ вера. Регулировочно-соединительные устройства соответствуют весовым и нагрузочным параметрам пациента. Коленный модуль: Электронный, одноосный, гидравлический, самообучающийся коленный модуль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ручного замка, влагозащищенный,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угол сгибания до 120°. Применение поворотного адаптера.
Стопа углепластиковая J-образная форма опорного модуля, разрезной киль, для средней и высокой активности, не менее 9 уровней жёсткости, стандартная высота пятки. Косметическая облицовка для стопы углепластиковой для средней и высокой активности с разрезным килем.  Формообразующая часть косметической оболочки коленного модуля специализированная, пыле-, влагоотталкивающая
</t>
  </si>
  <si>
    <t>154</t>
  </si>
  <si>
    <t>1183101513520000176</t>
  </si>
  <si>
    <t xml:space="preserve">Технология изготовления стандартный техпроцесс 
Комплектующие изделия чехол для культи нижней конечности. 
Материал хлопчатобумажное волокно с малым процентом синтетических нитей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триикотажного чехла способствуют плотному и равномерному покрытию и охвату культи по всей поверхности.Шерстяные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омерзлости и других повреждений кожи культи.
</t>
  </si>
  <si>
    <t>41</t>
  </si>
  <si>
    <t>1183101513521000076</t>
  </si>
  <si>
    <t xml:space="preserve">Технология изготовления стандартный техпроцесс. 
Комплектующие изделия чехол для культи нижней конечности. 
Материал хлопчатобумажное волокно с малым процентом синтетических нитей.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</si>
  <si>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 xml:space="preserve">Технология изготовления стандартный техпроцесс. 
Комплектующие изделия чехол для культи нижней конечности. 
Материал шерстяной трикотаж с малым процентом синтетических волокон.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</si>
  <si>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 xml:space="preserve">Технология изготовления стандартный техпроцесс. 
Комплектующие изделия чехол для культи нижней конечности.
Материал шерстяной трикотаж с малым процентом синтетических волокон. 
Внешний вид чехол телесного цвета, повторяет цилиндрическую форму культи нижней конечности, верхушка чехла конусообразной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Эластичные свойства трикотажного чехла способствуют плотному и равномерному покрытию и охвату культи по всей поверхности. Шерстяные и хлопчатобумажные чехлы плотно и равномерно покрывают и охватывают культю по всей поверхности, предотвращают развитие потертости, опрелости, омозолелости и других повреждений кожи культи.
</t>
  </si>
  <si>
    <t>Технология изготовления стандартный техпроцесс.
Комплектующие изделия чехол силиконовый, замковое устройство. 
Материал чехол изготавливается из медицинского гипоаллергенного силикона. Замковое устройство изготавливается из нержавеющей стали.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</si>
  <si>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замковое устройство. 
Материал чехол изготавливается из силиконового геля; замковое устройство изготавливается из нержавеющей стали.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верхушке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голени.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чихлом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</si>
  <si>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вакуумная мембрана. 
Материал чехол изготавливается из медицинского гипоаллергенного силикона.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</si>
  <si>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Технология изготовления стандартный техпроцесс.
Комплектующие изделия чехол силиконовый, замковое устройство. 
Материал чехол изготавливается из силиконового геля. Высокий коэффициент сцепления, свойственный для силиконов, используется в чехлах для обеспечения неподвижного сцепления с поверхностью кожи. Данный эффект исключает трение кожи в приемной гильзе протеза и тем самым, предохраняет мягкие ткани культи пораженной конечности от потертостей, опрелостей, обеспечивая взаимодействие человека с протезом конечности 
Внешний вид чехол телесного цвета, повторяет форму культи нижней конечности, в конусообразной верхущке чехла закреплено замковое устройство цилиндрической формы. 
Подгонка к культе чехлы изготавливаются индивидуально, учитывая размер и особенности культи бедра. Размеры чехла соответствуют длине окружности культи. 
Способ крепления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Чехол с соединительной системой в виде специального замка предназначен для создания комфортных условий и повышения амортизационного эффекта.</t>
  </si>
  <si>
    <t>Аппарат на коленный сустав поддерживающий, фиксирующий, разгружающий. Аппарат изготавливается  по индивидуальному слепку с учетом анатомических особенностей конечности получателя. Гильзы бедра и голени могут состоять из кожи, термопластов, слоистого пластика на основе ортокриловой смолы (в зависимости от медицинских показаний); шины с замком или без замка в коленном шарнире (в зависимости от медицинских показаний); смягчающий слой из вспененного материала или без него (в зависимости от медицинских показаний); выклеен лайкой или без нее (в зависимости от медицинских показаний), наличие крепления.</t>
  </si>
  <si>
    <t>133</t>
  </si>
  <si>
    <t>0213100000321000124</t>
  </si>
  <si>
    <t>Тутор на коленный сустав предназначен для ограничения движений, силовой разгрузки пораженного сегмента нижней конечности, несет фиксирующую и разгружающую функции. Изготавливается из приемной гильзы, смягчающей вставки, шинок, крепления. Приемная гильза изготавливается из термопласта или слоистого пластика (в зависимости от медицинских показаний получателя), шины - из нержавеющей стали, смягчающая вставка – из пенополиэтилена, крепление – из текстильного материала. Изготавливается индивидуально по слепку.</t>
  </si>
  <si>
    <t>Полужесткий наколенник на правый коленный сустав с шарнирами на уровне суставной щели</t>
  </si>
  <si>
    <t>Тутор на голеностопный сустав и голень</t>
  </si>
  <si>
    <t>Самоклеящийся стомный мешок из многослойного полиэтилена, не пропускающего запах, с нетканой подложкой, с адгезивной пластиной из натурального гидроколлоида, с зажимом для выпускного отверстия. Размер вырезаемого отверстия для стомы диаметром 10 - 80 мм.</t>
  </si>
  <si>
    <t>29.12.2020</t>
  </si>
  <si>
    <t>170</t>
  </si>
  <si>
    <t>1183101513521000001</t>
  </si>
  <si>
    <t>Мешок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Объем мешка: 700 мл. Длина дренажной трубки регулируемой длины –  50 см.</t>
  </si>
  <si>
    <t xml:space="preserve">Мешок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Объем мешка: 1500 мл.
Длина дренажной трубки регулируемой длины –  90 см.
</t>
  </si>
  <si>
    <t xml:space="preserve">Ремешки для крепления дневных мешков для сбора мочи на ноге, регулируемые по длине
Комплектность: 1 комплект - 2 шт.
</t>
  </si>
  <si>
    <t>Уропрезерватив с двухсторонним гидроколлоидным пластырем, обладающий «памятью материала», с усиленным сливным портом и ригидным концом, диаметр 30мм, 35мм</t>
  </si>
  <si>
    <t xml:space="preserve">Материал: катетеры для самокатетеризации из поливинилхлорида или аналога, покрыты гидрофильным лубрикантом, увеличивающиеся в объеме при контакте с водой, стерильные, одноразовые мужские.
На упаковке имеется отверстие и клеящийся кружок, позволяющие для удобства зафиксировать катетер на стационарной поверхности после наполнения упаковки водой.
Размеры катетеров:
мужские - 10, 12, 14, 16
</t>
  </si>
  <si>
    <t>Катетер двухходовой для длительной катеризации мочевого пузыря.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Размеры катетеров:
18,22,24</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</si>
  <si>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в индивидуальной упаковке.
Размеры: малый 37 мм.
</t>
  </si>
  <si>
    <t>Защитная пленка для кожи вокруг стомы – защитное, водоотталкивающее средство, предохраняющее кожу вокруг стомы от агрессивного воздействия выделений из стомы и механических повреждений при удалении адгезивной пластины. Каждая салфетка в индивидуальной упаковке.</t>
  </si>
  <si>
    <t>Очищающее средство для кожи вокруг стомы с эффектом замены мыла и воды для обработки кожи вокруг стомы, (для удаления остатков пасты-герметика, защитной пленки). Применяется для обработки здоровой, чувствительной и слабо поврежденной кожи. Обьем флакона 180мл.</t>
  </si>
  <si>
    <t>Очищающее средство для кожи вокруг стомы с эффектом замены мыла и воды для обработки кожи вокруг стомы (для удаления остатков пасты-герметика, защитной пленки). Применяется для обработки здоровой, чувствительной и слабо поврежденной  кожи. Каждая салфетка в индивидуальной упаковке.</t>
  </si>
  <si>
    <t xml:space="preserve">Мочеприемник предназначен для мужчин, страдающих любыми формами недержания мочи. Комплект рассчитан на 10 дней, состоит из 10 улавливателей мочи, 10 герметизирующих полосок, мешка-мочеприемника с лентами-застежками, размер №2, № 3. </t>
  </si>
  <si>
    <t>Впитывающие пеленки размером  60 x 60 см впитываемостью 800 мл</t>
  </si>
  <si>
    <t>18.02.2021</t>
  </si>
  <si>
    <t>1183101513521000055</t>
  </si>
  <si>
    <t>Впитывающие пеленки размером  60 x 90 см впитываемостью 1200 мл</t>
  </si>
  <si>
    <t>Впитывающие пеленки размером  60 x 90 см впитываемостью 1900 мл</t>
  </si>
  <si>
    <t>Подгузники для взрослых, размер "M"  впитываемость 1300 мл</t>
  </si>
  <si>
    <t>Подгузники для взрослых, размер "M"  впитываемость 1800 мл</t>
  </si>
  <si>
    <t>Подгузники для взрослых, размер "L" впитываемость 1450мл</t>
  </si>
  <si>
    <t>Подгузники для взрослых, размер "L" впитываемость  2000 мл</t>
  </si>
  <si>
    <t>Прокладки урологические для женщин, впитываемость 300 мл</t>
  </si>
  <si>
    <t>Прокладки урологические для женщин, впитываемость 800 мл</t>
  </si>
  <si>
    <t>Прокладки урологические для мужчин, впитываемость 800 мл</t>
  </si>
  <si>
    <t>Имитатор ходьбы "Имитрон"</t>
  </si>
  <si>
    <t xml:space="preserve">Аппарат для механотерапии </t>
  </si>
  <si>
    <t>Подъемник лестничный гусеничный мобильный для всех типов колясок</t>
  </si>
  <si>
    <t>4</t>
  </si>
  <si>
    <t>5</t>
  </si>
  <si>
    <t>6</t>
  </si>
  <si>
    <t>7</t>
  </si>
  <si>
    <t xml:space="preserve">Аппарат для продолжительной пассивной мобилизации голеностопного сустава </t>
  </si>
  <si>
    <t>Аппарат для разработки нижних конечностей</t>
  </si>
  <si>
    <t>Подъемник потолочный с электроприводом в ванную комнату</t>
  </si>
  <si>
    <t>Свинцово-кислотные батареи гелиевого типа. Механическое и электрическое аварийное опускание. Двойное управление: от пульта управления и с помощью кнопок управления, расположенных на корпусе мотора. Возможность подъема и фиксации на любой высоте. Максимальная высота подъема 200 см. Направляющие рельсы должны крепиться к потолку. Зарядка аккумуляторной батареи должна осуществляться от зарядного устройства, установленного на стене. Электромотор должен иметь плавный ход. Электромотор должен иметь предохранитель от несанкционированного опускания пользователя, находящегося в сетке/жилете. Штанга для крепления сетки/жилета должна крепиться к корпусу мотора и к подъемной ленте с помощью быстросъемного крюка. Наличие индикации уровня заряда батареи. Сетка/жилет для подъема и поддержки пациента должна обеспечивать подъем и перемещение в положении полулежа с опорой для головы. Материал сетки/жилета должен быть устойчив к воздействию растворов моющих средств, применяемых при дезинфекции и изготовлен в соответствии с правилами для принятия санитарно- гигиенических процедур. Количество направляющих рельс не менее 3 штук. Комплектация: сетка или жилет. Время полной зарядки аккумуляторной батареи, не более 5 часов.</t>
  </si>
  <si>
    <t>110</t>
  </si>
  <si>
    <t>1183101513520000134</t>
  </si>
  <si>
    <t>Аппарат для пассивной разработки лучезапястного сустава, кистей и пальцев рук</t>
  </si>
  <si>
    <t>Аппарат с возможностью сгибания пальцев в кулак. Диапазон движений при сгибании пальцев в кулак: от -30° до 225°. Диапазон движений в локтевом суставе: от -90° до 90°. Диапазон движения противопоставление большого пальца: от 0° до 180°. Вес тренажера –8 кг.</t>
  </si>
  <si>
    <t>1183101513520000132</t>
  </si>
  <si>
    <t>Кресло-коляска с электроприводом (для инвалидов и детей-инвалидов) и аккумуляторные батареи к ней</t>
  </si>
  <si>
    <t xml:space="preserve">Гильза предплечья состоит из приёмной гильзы, изготавливаемой по слепку с культи инвалида, и несущей гильзы, изготавливаемой по индивидуальной модели. Материал гильзы: слоистый пластик на основе акриловых смол. 
Управление протезом осуществляется с помощью двух электродов. Протез позволяет легко сжимать и разжимать кисть с помощью мышечных сигналов, что позволяет легко схватывать и удерживать предметы. Протез укомплектован одним аккумулятором и внешним зарядным устройством. Косметическая оболочка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</si>
  <si>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56</t>
  </si>
  <si>
    <t>№ 1183101513522000086</t>
  </si>
  <si>
    <t>Л.С. Мухина</t>
  </si>
  <si>
    <t>8 (3412) 60-70-49</t>
  </si>
  <si>
    <t xml:space="preserve">Мешок-мочеприемник с интегрированным в него лубрицированным катетером для самокатетеризации и ампулой с раствором для активации лубриканта катетера или с интегрированным в него лубрицированным катетером для самокатетеризации, не требующим активации.
Размер катетера 12.
</t>
  </si>
  <si>
    <t>13.01.2022</t>
  </si>
  <si>
    <t>1183101513522000035</t>
  </si>
  <si>
    <t>Протез изготавливается по слепку с культи инвалида. Приемная гильза протеза индивидуальная. Гильза изготовлена из слоистого пластика на основе акриловых смол. Применение двух примерочных гильз, которые изготовлены из листового термопласта. Допускается применение вкладных гильз, изготовленных из вспененных материалов или эластичных термопластов. Крепление вакуумное или с использованием силиконового чехла с замком. Микропроцессорный коленный модуль с внешним источником энергии. Одноосный с гидроцилиндром, отвечающим за автоматически подстраиваемый темп ходьбы и обеспечивающий в автоматическом режиме устойчивость, с микропроцессорным управлением фазами переноса и опоры.  Сверхударопрочный корпус. Обладает повышенной влагостойкостью. Наличие класса защиты не ниже IP 67. Смещенный центр тяжести. Угол сгибания: не менее 1250. Время реакции микропроцессора не более 10 Мс. Возможность замены аккумулятора самостоятельно пользователем, непосредственно в протезе, при ходьбе. Внешний источник энергии – съемный перезаряжаемый литиевый аккумулятор.  Сверхударопрочный корпус. Защита  аккумулятора от попадания грязи и пыли.  Возможность смены обтекателя. Карбоновая стопа высокой степени энергосбережения.  Полноразмерная карбоновая стелька обеспечивает мягкий перекат и плавную походку. Непрерывная длина волокна и отсутствие болтовых соединений. Расщепленный носок и пятка стопы обеспечивает высокий уровень инверсии/эверсии. Тип протеза постоянный</t>
  </si>
  <si>
    <t>97</t>
  </si>
  <si>
    <t>1183101513522000127</t>
  </si>
  <si>
    <t>И.А. Гадршин</t>
  </si>
  <si>
    <t>1183101513522000050</t>
  </si>
  <si>
    <t>Автомобиль "Лада-Гранта" с  установкой механизма ручного управления, с возможностью управления водителем двумя руками, без правой ноги, с автоматической трансмиссией</t>
  </si>
  <si>
    <r>
      <t xml:space="preserve">Автомобиль "Лада-Гранта" с  установкой механизма ручного управления, с возможностью управления водителем </t>
    </r>
    <r>
      <rPr>
        <sz val="11"/>
        <color indexed="8"/>
        <rFont val="Times New Roman"/>
        <family val="1"/>
      </rPr>
      <t>двумя руками, без левой ноги, с автоматической трансмиссией</t>
    </r>
  </si>
  <si>
    <t>Автомобиль "Лада-Гранта" с  установкой механизма ручного управления, с возможностью управления водителем двумя руками, без обеих ног, с автоматической трансмиссией</t>
  </si>
  <si>
    <r>
      <t xml:space="preserve">Автомобиль "Лада-Гранта" с установкой механизма ручного управления, с возможностью управления водителем </t>
    </r>
    <r>
      <rPr>
        <sz val="11"/>
        <color indexed="8"/>
        <rFont val="Times New Roman"/>
        <family val="1"/>
      </rPr>
      <t>двумя руками, без обеих ног, с механической трансмиссией</t>
    </r>
  </si>
  <si>
    <t>Автомобиль "Лада-Гранта" с установкой механизма ручного управления, с возможностью управления водителем двумя руками, без правой ноги, с механической трансмиссией</t>
  </si>
  <si>
    <t>1183101513522000047</t>
  </si>
  <si>
    <t>8</t>
  </si>
  <si>
    <t>1183101513522000049</t>
  </si>
  <si>
    <t>9</t>
  </si>
  <si>
    <t>1183101513522000048</t>
  </si>
  <si>
    <t xml:space="preserve">Изготовлен из термостабильного полиуретана, покрытого снаружи гидрофильным лубрикантом – поливинилпирролидоном, готовый к применению и не требующий дополнительной активации водой. Катетер находится в индивидуальной упаковке, содержащей стерильный изотонический раствор. Катетер имеет воронкообразный коннектор для соединения с мешком-мочеприемником. Наконечник катетера прямой цилиндрический, тип Нелатон. Упаковка катетерафольгированная,имеет фиксирующий диск для крепления к поверхности и кольцо для более легкого вскрытия упаковки людьми с ограниченной ловкостью рук.
Длина 40 см.
Размер катетера 12.
</t>
  </si>
  <si>
    <t xml:space="preserve">Катетер двухходовой для длительной катеризации мочевого пузыря. Изготовлен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22.
</t>
  </si>
  <si>
    <t>Уропрезерватив самоклеящийся из гипоаллергенного материала, с сливным портом, обеспечивающим постоянный и беспрепятственный отток мочи даже при перегибании, с адгезивной (клеящей) полосой, нанесенной на внутреннюю поверхность широкой части уропрезерватива, диаметр 30мм.</t>
  </si>
  <si>
    <t xml:space="preserve">Обувь ортопедическая малосложная ручного производства, мужская, женская, без утепленной подкладки, с учетом индивидуальных медицинских показаний получателя: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В соответствии с функциональным назначением включает: специальные мягкие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</si>
  <si>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1183101513522000056</t>
  </si>
  <si>
    <t xml:space="preserve">Обувь ортопедическая малосложная ручного производства, мужская, женская, на утепленной подкладке, с учетом индивидуальных медицинских показаний получателя: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В соответствии с функциональным назначением включает: специальные мягкие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 кожа,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</si>
  <si>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при спастических параличах нижних конечностей, при сосудистых заболеваниях нижних конечностей, в том числе диабетической стопе, варикозном расширении вен голени и стопы; обувь для бездвуруких.
Изготавливается по индивидуальным слепкам или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</si>
  <si>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спастических параличах нижних конечностей; при сосудистых заболеваниях нижних конечностей, в том числе диабетической стопе, варикозном расширении вен голени и стопы; обувь для бездвуруких.
Изготавливается по индивидуальным слепкам или по индивидуальным обмерам с подгонкой колодок; для всех половозрастных групп;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термоэластопласт или микропористая резина.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t>
  </si>
  <si>
    <t xml:space="preserve">Обувь при односторонней ампутации без утепленной подкладки мужская, женская, предназначена для получателей, пользующихся протезами нижних конечностей. Изготавливается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</si>
  <si>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при односторонней ампутации с утепленной подкладкой мужская, женская, предназначена для получателей, пользующихся протезами нижних конечностей. Изготавливается  по индивидуальным обмерам с подгонкой колодок,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термоэластопласт или микропористая резина.
Крепление осуществляется клеевым или рантовым или доппельным методами.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</si>
  <si>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 xml:space="preserve">Обувь на протезы мужская, женская, предназначена для получателей, имеющих нарушения структуры обеих нижних конечностей и/или стоп и пользующихся протезами нижних конечностей. Изготавливается по индивидуальным обмерам на колодках, различных видов и конструкций, зимнего и летнего ассортимента. Верх обуви – кожа натуральная, подкладка – кожа натуральная или текстиль, низ обуви микропористая резина или термоэластопласт.  Обувь зимнего ассортимента изготавливается на подошве с более глубоким рисунком на ходовой поверхности либо с дополнительной ребристой резиновой накладкой.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</si>
  <si>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Обувь на аппараты мужская, женская, предназначена для получателей, имеющих нарушения структуры и/или функции нижней конечности и/или стопы, пользующихся аппаратами нижних конечностей.  Изготавливается по индивидуальным обмерам на колодках,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кожа натуральная или текстиль,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t>
  </si>
  <si>
    <t xml:space="preserve">Обувь на аппараты мужская, женская, предназначена для получателей, имеющих нарушения структуры и/или функции нижней конечности и/или стопы, пользующихся аппаратами нижних конечностей.  Изготавливается по индивидуальным обмерам на колодках, различных видов и конструкций. 
Методы крепления: клеевой или рантовый или доппельный.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специальные детали низа, служащие для восстановления или компенсации статодинамической функции.
Верх обуви – кожа натуральная, подкладка - мех натуральный и (или) искусственный, байка ортопедическая чистошерстяная, низ обуви микропористая резина или термоэластопласт.
В готовой обуви не допускаются  отдушистость, воротистость, сильно выраженная жилистость, стяжка лицевой поверхности на носках и союзках, кроме деталей из эластичных кож;  роговины и кнутовины на носках и союзках; механические повреждения; отставание верха и подкладки от задника; местная неприклейка подошв; плохое формование пяточной и носочной частей обуви;  деформация верха; складки внутри обуви; расщелины между деталями низа; осыпание красителя; бугры, вмятины, складки.
Обувь должна быть плотно закреплена на ноге с помощью шнурков, пряжек, резинок, застежек "молний" или текстильных.
</t>
  </si>
  <si>
    <t>Вкладной башмачок мужской, женский для лиц с ампутационными дефектами стоп, для восстановления или компенсации статико-динамической функции, изготавливается в соответствии с индивидуальной программой реабилитации по слепкам, различных видов и конструкций; круглосезонный.
В соответствии с функциональным назначением включает: специальные жесткие детали и (или) специальные мягкие детали, специальные металлические детали, межстелечные слои, искусственный носок, специальные детали низа. 
С индивидуальной примеркой и подгонкой.
Верх башмачка – кожа натуральная, основа башмачка – микропористая резина.</t>
  </si>
  <si>
    <t>Стельки (полустельки) – индивидуальные вкладные ортопедические приспособления, состоят из верхней фигурной стельки с односторонними, двухсторонними, круговыми козырьками (или без них), межстелечного слоя и прочих специальных деталей, выполненных по назначению врача. Изготавливаются с учетом анатомических особенностей Получателя по индивидуальным колодкам или по специальным формам из натуральных, искусственных и синтетических материалов.</t>
  </si>
  <si>
    <t>1183101513522000057</t>
  </si>
  <si>
    <t xml:space="preserve">Протез бедра для купания представляет собой искусственную конечность и состоит из приемной гильзы из литьевого слоистого пластика на основе акриловых смол, регулировочно-соединительных устройств и модулей. Приемная гильза (одна пробная гильза) изготавливается по индивидуальному слепку с упруго-эластичным вкладышем из ортолюкса, стопы из полиуретана – бесшарнирной, монолитной с присосками, водостойкой. Крепление протеза должно быть обеспечено полноконтактной приемной гильзой, амортизационным наколенником из различных материалов (по мед.показаниям: неопрен, силикон, гель), поясное с использованием бандажа или вакуумное в зависимости от индивидуальных особенностей Получателя. Использование протеза ежедневно не более 2-х часов.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</si>
  <si>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немодульный изготавливается из приемной гильзы, косметической облицовки, регулировочно-соединительных устройств и стопы. Приемная (постоянная) гильза изготавливается из кожи по индивидуальному слепку с культи Получателя, без вкладной гильзы, без чехла полимерного гелевого. Пробных гильз нет. Косметическая облицовка мягкая, изготавливается из полиуретана (листовой поролон), косметическая оболочка чулки перлоновые ортопедические. Крепление с использованием гильзы (манжеты с шинами) бедра. Тип регулировочно соединительных устройств на нагрузку до 100 кг. Стопа изготавливается из полиуретана, шарнирная, монолитная, отсутствие коленного шарнира, отсутствие поворотного устройства. Тип протеза –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</si>
  <si>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модульный. Формообразующая часть косметической облицовки (модульная) должна изготавливаться из мягкого полиуретана. Косметическая облицовка должна покрываться чулками ортопедическими перлоновыми или силоновыми, допускается покрытие защитное плёночное (по мед.показаниям). 
Приёмная гильза по слепку с культи Получателя (изготавливается одна или две пробные гильзы по необходимости). Индивидуальная постоянная гильза изготавливается из литьевого слоистого пластика или листового термопластика (по мед.показаниям). 
В качестве вкладного элемента в протезе должны применяться чехлы полимерные гелевые. Крепление мембранное, осуществляется замком для полимерных чехлов. Регулировочно-соединительные устройства должны соответствовать весу Получателя. Стопа с высокой степенью энергосбережения, наличие поворотного устройства, отсутствие функционального устройства.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</si>
  <si>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голени модульный. Формообразующая часть косметической облицовки (модульная) должна изготавливаться из мягкого полиуретана или листового поролона (по мед. показаниям). 
Косметически облицовка должна покрываться чулками ортопедическими перлоновыми или силоновыми, допускается покрытие защитное плёночное (по мед. показаниям). Приемная гильза индивидуальная (изготовленная по слепку с культи Получателя). 
Индивидуальная постоянная гильза изготавливается из литьевого слоистого пластика на основе акриловых смол, либо листового термопластика. При изготовлении протеза допускается применение двух примерочных гильз из листового термопласта.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Получателя. Стопа с высокой степенью энергосбережения, с высоким уровнем активности от первой до четвертой и разной степенью жесткости.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</si>
  <si>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бедра модульный с несущей приемной гильзой из слоистого пластика на основе акриловых смол. 
Косметическая облицовка модульная полужесткая изготавливается из вспененного пенополиуретана, косметически облицовка покрывается чулком перлоновым ортопедическим. 
Приёмная гильза изготавливается по индивидуальному слепку. Примерочных гильз одна или две, изготавливаются из листового термопласта. Допускается применение вкладных гильз из вспененных материалов или эластичных термопластов.
Крепление осуществляется с использованием замка или вакуумной мембраны (по мед. показаниям). Протез оснащается коленным шарниром механическим или пневматическим, полицентрическим или одноосным с подкосоустойчивостью, с замком или без него (по мед. показаниям). Регулировочно-соединительные устройства должны соответствовать весу Получателя.  
Стопа должна соответствовать уровню активности Получателя. Тип протеза: постоянный.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</si>
  <si>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 xml:space="preserve">Протез бедра модульный. Формообразующая часть косметической облицовки (модульная) должна изготавливаться из мягкого полиуретана. Косметическое покрытие облицовки - чулки ортопедические перлоновые или силоновые, допускается покрытие защитное плёночное (по мед. показаниям).  Индивидуальная приемная гильза по слепку с культи Получателя (допустимо применение двух пробных гильз).  Материал постоянной гильзы: литьевой слоистый пластик на основе акриловых смол или листовой термопластичный пластик. В качестве вкладного элемента могут применяться чехлы полимерные (по мед. показаниям). Коленный модуль с гидравлическим или с пневматическим управлением фазы переноса (по мед. показаниям).
Регулировочно-соединительные устройства должны соответствовать весу Получателя. Протез должен комплектоваться стопой с высокой и средней степенью энергосбережения, наличие поворотного устройства, отсутствие дополнительного функционального устройства. Тип протеза: постоянный.
Для обеспечения устойчивости пользователя в сагиттальной и фронтальной плоскостях с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
</t>
  </si>
  <si>
    <t>61</t>
  </si>
  <si>
    <t>1183101513522000091</t>
  </si>
  <si>
    <t xml:space="preserve">Протез кисти косметический изготавливается из приемной гильзы и кисти. Приемная гильза изготавливается индивидуально по слепку с культи Получателя. Кисть изготавливается из полихлорвинила или из силикона с нейлоновой армирующей сеткой (в зависимости от индивидуальных особенностей Получателя). Крепление протеза осуществляется застежкой, манжеткой, молнией, на шнуровке или контактной лентой (в зависимости от индивидуальных особенностей Получателя). Косметическая кисть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</si>
  <si>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кисти косметический изготавливается из кисти и косметической оболочки. Кисть изготавливается по индивидуальному слепку с культи инвалида. Кисть и косметическая оболочка изготавливаются из силикона с применением эластоксила. Приемной гильзой является сама силиконовая кисть. Крепление изготавливается из пластмассы. Крепление протеза осуществляется встроенной «молнией». Косметическая кисть по форме, цвету и структуре поверхности соответствует естественной кисти.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</si>
  <si>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кисти рабочий изготавливается без модулей пальцев, пястей и кистей. Приемная гильза должна быть изготовлена по слепку с культи инвалида индивидуально, из литьевого слоистого пластика на основе связующих смол с манжеткой. Крепление осуществляется ремнем через плечо. Протез должен быть оснащен комплектом рабочих насадок и насадок для самообслуживания в различных комбинациях в зависимости от медицинских показаний и пожеланий инвалида. Назначение – постоянное.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</si>
  <si>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косметический изготавливается из приемной гильзы и косметической кисти. Гильза предплечья изготавливается индивидуально (по слепку с культи Получателя), материал гильзы слоистый пластик на основе полиамидных или акриловых смол (по мед.показаниям). Крепление протеза осуществляется кожаной гильзой плеча с локтевыми шинами (с замком или без него) или манжетой (в зависимости от индивидуальных особенностей Получателя). Кисть косметическая изготавливается из силикона с нейлоновой армирующей сеткой.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</si>
  <si>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активный (тяговый) изготавливается по индивидуальному  тех. процессу.
Протез предплечья с тяговым управлением, гильза индивидуальная (по слепку с культи инвалида), материал гильзы: слоистый пластик на основе полиамидных или акриловых смол, крепление – петлей, кожаной манжеткой на плечо или кожаной гильзой с локтевыми шинами, кисть пластмассовая, косметическая оболочка на кисть.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</si>
  <si>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предплечья рабочий изготавливается без модулей пальцев, пястей и кистей. Гильза культеприемника изготавливается индивидуально (по слепку с культи Получателя) из литьевого слоистого пластика на основе связующих смол с манжеткой. Крепление протеза осуществляется ремнем через плечо. Протез изготавливается с приемником для рабочих насадок, которые крепятся к протезу при помощи хвостовика, который вставляется в приемник. К протезу прилагается комплект рабочих насадок и насадок для самообслуживания в различных комбинациях в зависимости от медицинских показаний и пожеланий Получателя.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</si>
  <si>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косметический модульного типа изготавливается из приемной гильзы и модулей. Гильза плеча изготавливается по индивидуальному слепку с культи получателя, тип гильзы: индивидуальная одинарная или индивидуальная составная в зависимости от индивидуальных особенностей получателя. Материал гильзы: кожа или литьевой слоистый пластик на основе связующих смол или листовой термопласт (в зависимости от индивидуальных особенностей получателя). Пробная гильза одна или отсутствует. Узел «локоть-предплечье» с бесступенчатой фиксацией с пассивной ротацией плеча, предплечья. Функция ротации реализована в составе модуля кисти. Управление сохранившейся рукой. Косметическая облицовка мягкая полиуретановая. Косметическая оболочка отсутствует или силоновая (по мед.показаниям). Тип вкладного элемента в приемной гильзе: отсутствует или чехол полимерный гелевый (в зависимости от индивидуальных особенностей получателя). Кисть косметическая из поливинилхлорида или кисть косметическая силиконовая с нейлоновой армирующей сеткой (в зависимости от индивидуальных особенностей получателя). Крепление индивидуальное или подгоночное или быстросъемный замок для чехла полимерного (в зависимости от индивидуальных особенностей получателя).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</si>
  <si>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рабочий с сохранившейся рукой или противоупором изготавливается из комплекта полуфабрикатов, приемной гильзы, комплекта рабочих насадок. Отсутствует управление, отсутствуют модули пальцев, пястей и кистей, кисть косметическая из ПВХ, локоть предплечье отсутствует, дополнительное РСУ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10мм, ротатор кистевой с адаптором для присоединения кистей косметических, тяговых каркасных без ротации и рабочих насадок имеющих адаптер; комплект рабочих насадок, приспособления отсутствуют, оболочка косметическая отсутствует, гильза индивидуальная составная, гильза унифицированная, кожаная из литьевого слоистого пластика на основе связующих смол, комплект полуфабрикатов протеза рабочего плеча с регулируемой тугоподвижностью шарнира плечевого, индивидуальное, подгоночное, специальное.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</si>
  <si>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 xml:space="preserve">Протез плеча изготавливается с тяговым управлением. Протез оснащается кистью с активным схватом и раскрытием, которая изготавливается из пластмассы и покрывается косметической оболочкой, а также узлом локоть-предплечье для активного сгибания и разгибания в локтевом суставе. Приемная гильза должна быть изготовлена по слепку с культи получателя индивидуально, из литьевого слоистого пластика на основе связующих смол. Протез крепится ремнем через плечо.
Приемные гильзы и крепления изделий не должны вызывать потертостей, сдавливания, ущемления и образования наплывов мягких тканей, нарушения кровообращения и болевых ощущений при пользовании изделием. Движения в подвижных соединениях протеза должны быть плавными, легкими и без заеданий. Элементы регулировки и фиксации подвижных элементов конструкции по размерам, конфигурации, а также по максимально допустимым усилиям, должны соответствовать физиологическим возможностям пользователя.
</t>
  </si>
  <si>
    <t>Протез голени для купания представляет собой искусственную конечность и состоит из приемной гильзы, изготовленной из акрила, регулировочно-соединительных устройств и модулей. Приемная гильза изготавливается по индивидуальному слепку с упруго-эластичным вкладышем из ортолюкса, стопы из полиуретана с присосками. Масса не более 2,5 кг. Крепление протеза должно быть обеспечено полноконтактной приемной гильзой, амортизационным наколенником из различных материалов (по мед.показаниям: неопрен, силикон, гель). Использование протеза ежедневно не более 2-х часов.
Для обеспечения устойчивости пользователя в сагиттальной и фронтальной плоскостях в состоянии статики и динамики, протез должен иметь индивидуальную схему построения исходя из анатомо-физиологического наклона культи и физического состояния получателя</t>
  </si>
  <si>
    <t>Отделение Фонда пенсионного и социального страхования Российской Федерации по Удмуртской Респпублике</t>
  </si>
  <si>
    <t>2023 года</t>
  </si>
  <si>
    <t>Начальник ОСПР</t>
  </si>
  <si>
    <t xml:space="preserve">Заместитель управляющего </t>
  </si>
  <si>
    <t>159</t>
  </si>
  <si>
    <t>1183101513522000187</t>
  </si>
  <si>
    <t>Стационарное оборудование для поддержания людей, обучающихся ходьбе, вспомогательное средство для имитации ходьбы, управляемое обеими руками. Оснащен электромотором и програмным обеспечением. Комплектация: комплект крепления туловища 1 шт.; ремни крепления коленей 2 шт.; опоры для поясничной части тела 1 шт.; дополнительные боковые опоры 2 шт.</t>
  </si>
  <si>
    <t>213</t>
  </si>
  <si>
    <t>№ 1183101513522000241</t>
  </si>
  <si>
    <t xml:space="preserve">Протез включает индивидуальное изготовление примерочной культиприемной гильзы из термопласта, внешняя несущая из слоистого пластика с применением литьевых смол, приемная гильза предплечья мягкий термопласт.
Литиево-ионный аккумулятор присоединен к несущей гильзе посредством крепежной рамки. Кисть присоединена к пластиковому предплечью посредством муфты. Кабели электродов и кабель соединения с аккумулятором проходят внутри несущей гильзы и соединяются с коаксиальным штекером электрокисти.
Кисть электромеханическая с биоэлектрическим пропорциональным мио управлением от двух датчиков, формоприспосабливаемая с активным хватом и активным раскрытием, обладает возможностью переключения от мио сигналов на 14 различных видов схвата. Переключение между группами хватов осуществляется с помощью кнопки на тыльной стороне искусственной кисти.
Каждый палец кисти оснащен индивидуальным электромеханическим приводом. Пальцы со 2 по 5  снабжены подвижными взаимозависмыми 2-мя суставами. Большой палец с электросгибанием. Время хвата &gt; 0.4 секунды. Протез комплектуется системой тактильной обратной связи за счет встроенного вибромотора. Максимальная нагрузка на среднюю фалангу пальца – 6 кг. 
При включении кисть принимает естественное положение. Возможна индивидуальная настройка алгоритмов работы кисти с помощью лицензионного программного обеспечения, прилагаемого изготовителем.
В качестве источника энергии для протеза служит перезаряжаемый, гибкий, литий-ионный аккумулятор с защитной от перезаряда.
По желанию заказчика протез может иметь внешнюю косметическую оболочку.
Протез должен изготавливаться индивидуально с учетом анатомических дефектов верхней конечности, необходимо максимально учитывать физическое состояние, индивидуальные особенности пациента, его психологический статус, индивидуальный уровень двигательной активности и  иные значимые для целей реабилитации медико-социальные аспекты
</t>
  </si>
  <si>
    <t xml:space="preserve">Устройство для тренировки рук, тренировки туловища и  тренировки рук. Оборудование для тренировки подвижности и укрепления верхних и нижних конечностей. 
Тренажер для активно-пассивной тренировки верхних и нижних конечностей, оснащенный электромотором  и программным обеспечением:
переменное сопротивление; возможность регулировки основания аппарата по длине и высоте без инструмента;
стабилизатор положения для предотвращения опрокидывания во время тренировки;
отдельные ручки-опоры, используемые для тренировки ног (ручки независимы от ручных педалей тренажера для рук, используемых во время тренировки рук);
ролики фиксирующие стопы на педалях.
</t>
  </si>
  <si>
    <t>165</t>
  </si>
  <si>
    <t>1183101513522000198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</si>
</sst>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sz val="10.5"/>
      <color indexed="9"/>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theme="0"/>
      <name val="Times New Roman"/>
      <family val="1"/>
    </font>
    <font>
      <b/>
      <sz val="10.5"/>
      <color theme="1"/>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2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vertical="center" wrapText="1"/>
      <protection/>
    </xf>
    <xf numFmtId="0" fontId="58" fillId="0" borderId="0" xfId="0" applyFont="1" applyAlignment="1" applyProtection="1">
      <alignment/>
      <protection/>
    </xf>
    <xf numFmtId="0" fontId="59" fillId="0" borderId="0" xfId="0" applyFont="1" applyBorder="1" applyAlignment="1" applyProtection="1">
      <alignment horizontal="center" vertical="center" wrapText="1"/>
      <protection/>
    </xf>
    <xf numFmtId="49" fontId="0" fillId="0" borderId="0" xfId="0" applyNumberFormat="1" applyAlignment="1">
      <alignment/>
    </xf>
    <xf numFmtId="0" fontId="60" fillId="0" borderId="0" xfId="0" applyFont="1" applyBorder="1" applyAlignment="1" applyProtection="1">
      <alignment horizontal="center" vertical="top" wrapText="1"/>
      <protection/>
    </xf>
    <xf numFmtId="0" fontId="59" fillId="0" borderId="0" xfId="0" applyFont="1" applyBorder="1" applyAlignment="1" applyProtection="1">
      <alignment horizontal="center" vertical="center" wrapText="1"/>
      <protection locked="0"/>
    </xf>
    <xf numFmtId="0" fontId="59"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1"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6" fillId="0" borderId="0" xfId="0" applyFont="1" applyAlignment="1" applyProtection="1">
      <alignment horizontal="center"/>
      <protection/>
    </xf>
    <xf numFmtId="0" fontId="62"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62" fillId="0" borderId="11" xfId="0" applyNumberFormat="1" applyFont="1" applyFill="1" applyBorder="1" applyAlignment="1" applyProtection="1">
      <alignment horizontal="center" vertical="center" wrapText="1"/>
      <protection/>
    </xf>
    <xf numFmtId="0" fontId="56" fillId="0" borderId="12" xfId="0" applyFont="1" applyBorder="1" applyAlignment="1" applyProtection="1">
      <alignment horizontal="center"/>
      <protection locked="0"/>
    </xf>
    <xf numFmtId="0" fontId="60" fillId="0" borderId="0" xfId="0" applyFont="1" applyAlignment="1" applyProtection="1">
      <alignment vertical="top"/>
      <protection/>
    </xf>
    <xf numFmtId="0" fontId="59"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0" fontId="62"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3" fillId="0" borderId="0" xfId="0" applyFont="1" applyFill="1" applyAlignment="1" applyProtection="1">
      <alignment/>
      <protection/>
    </xf>
    <xf numFmtId="0" fontId="10" fillId="0" borderId="11" xfId="0" applyFont="1" applyFill="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49" fontId="62" fillId="0" borderId="11" xfId="0" applyNumberFormat="1" applyFont="1" applyBorder="1" applyAlignment="1" applyProtection="1">
      <alignment horizontal="center" vertical="center" wrapText="1"/>
      <protection locked="0"/>
    </xf>
    <xf numFmtId="4" fontId="62" fillId="0" borderId="11" xfId="0" applyNumberFormat="1" applyFont="1" applyBorder="1" applyAlignment="1" applyProtection="1">
      <alignment horizontal="center" vertical="center" wrapText="1"/>
      <protection locked="0"/>
    </xf>
    <xf numFmtId="14" fontId="62" fillId="0" borderId="11" xfId="0" applyNumberFormat="1" applyFont="1" applyBorder="1" applyAlignment="1" applyProtection="1">
      <alignment horizontal="center" vertical="center" wrapText="1"/>
      <protection locked="0"/>
    </xf>
    <xf numFmtId="4" fontId="10" fillId="0" borderId="11" xfId="0" applyNumberFormat="1" applyFont="1" applyFill="1" applyBorder="1" applyAlignment="1" applyProtection="1">
      <alignment horizontal="center" vertical="center" wrapText="1"/>
      <protection locked="0"/>
    </xf>
    <xf numFmtId="49" fontId="62"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0" fontId="62" fillId="0" borderId="11" xfId="0" applyFont="1" applyBorder="1" applyAlignment="1">
      <alignment horizontal="center" vertical="center"/>
    </xf>
    <xf numFmtId="0" fontId="56" fillId="0" borderId="11" xfId="0" applyFont="1" applyBorder="1" applyAlignment="1">
      <alignment horizontal="center" vertical="center"/>
    </xf>
    <xf numFmtId="49" fontId="56" fillId="0" borderId="11" xfId="0" applyNumberFormat="1" applyFont="1" applyBorder="1" applyAlignment="1">
      <alignment horizontal="center" vertical="center"/>
    </xf>
    <xf numFmtId="0" fontId="62" fillId="0" borderId="11" xfId="0"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4" fontId="62" fillId="0" borderId="11" xfId="0" applyNumberFormat="1" applyFont="1" applyBorder="1" applyAlignment="1">
      <alignment horizontal="center" vertical="center"/>
    </xf>
    <xf numFmtId="0" fontId="60" fillId="0" borderId="11" xfId="0" applyFont="1" applyBorder="1" applyAlignment="1">
      <alignment horizontal="center" vertical="center"/>
    </xf>
    <xf numFmtId="0" fontId="10" fillId="0" borderId="11" xfId="0" applyFont="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xf>
    <xf numFmtId="0" fontId="62" fillId="0" borderId="0" xfId="0" applyFont="1" applyBorder="1" applyAlignment="1" applyProtection="1">
      <alignment horizontal="left" vertical="center" wrapText="1"/>
      <protection locked="0"/>
    </xf>
    <xf numFmtId="49" fontId="62" fillId="0" borderId="0" xfId="0" applyNumberFormat="1" applyFont="1" applyBorder="1" applyAlignment="1" applyProtection="1">
      <alignment horizontal="left" vertical="center" wrapText="1"/>
      <protection locked="0"/>
    </xf>
    <xf numFmtId="14" fontId="62" fillId="0" borderId="0" xfId="0" applyNumberFormat="1" applyFont="1" applyBorder="1" applyAlignment="1" applyProtection="1">
      <alignment horizontal="center" wrapText="1"/>
      <protection locked="0"/>
    </xf>
    <xf numFmtId="49" fontId="62" fillId="0" borderId="0" xfId="0" applyNumberFormat="1" applyFont="1" applyBorder="1" applyAlignment="1" applyProtection="1">
      <alignment horizontal="left" wrapText="1"/>
      <protection locked="0"/>
    </xf>
    <xf numFmtId="4" fontId="62" fillId="0" borderId="0" xfId="0" applyNumberFormat="1" applyFont="1" applyBorder="1" applyAlignment="1" applyProtection="1">
      <alignment horizontal="right" wrapText="1"/>
      <protection locked="0"/>
    </xf>
    <xf numFmtId="0" fontId="62" fillId="0" borderId="11" xfId="0" applyFont="1" applyBorder="1" applyAlignment="1">
      <alignment horizontal="center" vertical="center" wrapText="1"/>
    </xf>
    <xf numFmtId="0" fontId="62" fillId="34" borderId="11"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0" fillId="0" borderId="11" xfId="0" applyFont="1" applyFill="1" applyBorder="1" applyAlignment="1" applyProtection="1">
      <alignment horizontal="left" vertical="top" wrapText="1"/>
      <protection/>
    </xf>
    <xf numFmtId="0" fontId="64" fillId="0" borderId="0" xfId="0" applyFont="1" applyAlignment="1" applyProtection="1">
      <alignment/>
      <protection/>
    </xf>
    <xf numFmtId="0" fontId="65" fillId="0" borderId="0" xfId="0" applyFont="1" applyBorder="1" applyAlignment="1" applyProtection="1">
      <alignment horizontal="center" vertical="center" wrapText="1"/>
      <protection/>
    </xf>
    <xf numFmtId="0" fontId="65" fillId="0" borderId="0" xfId="0" applyFont="1" applyBorder="1" applyAlignment="1" applyProtection="1">
      <alignment vertical="center" wrapText="1"/>
      <protection/>
    </xf>
    <xf numFmtId="0" fontId="62" fillId="0" borderId="0" xfId="0" applyFont="1" applyAlignment="1" applyProtection="1">
      <alignment/>
      <protection/>
    </xf>
    <xf numFmtId="14" fontId="62" fillId="0" borderId="10" xfId="0" applyNumberFormat="1" applyFont="1" applyBorder="1" applyAlignment="1" applyProtection="1">
      <alignment horizontal="center" vertical="center" wrapText="1"/>
      <protection locked="0"/>
    </xf>
    <xf numFmtId="49" fontId="62"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pplyProtection="1">
      <alignment horizontal="center" vertical="center" wrapText="1"/>
      <protection locked="0"/>
    </xf>
    <xf numFmtId="49" fontId="62" fillId="0" borderId="11"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lignment horizontal="center" vertical="center"/>
    </xf>
    <xf numFmtId="4" fontId="10" fillId="0" borderId="10" xfId="0" applyNumberFormat="1" applyFont="1" applyBorder="1" applyAlignment="1" applyProtection="1">
      <alignment horizontal="center" vertical="center" wrapText="1"/>
      <protection locked="0"/>
    </xf>
    <xf numFmtId="0" fontId="56" fillId="0" borderId="0" xfId="0" applyFont="1" applyAlignment="1">
      <alignment horizontal="center" wrapText="1"/>
    </xf>
    <xf numFmtId="0" fontId="56" fillId="0" borderId="11" xfId="0" applyFont="1" applyBorder="1" applyAlignment="1">
      <alignment horizontal="center" wrapText="1"/>
    </xf>
    <xf numFmtId="4" fontId="62" fillId="0" borderId="10" xfId="0" applyNumberFormat="1" applyFont="1" applyBorder="1" applyAlignment="1" applyProtection="1">
      <alignment horizontal="right" vertical="center" wrapText="1"/>
      <protection locked="0"/>
    </xf>
    <xf numFmtId="14" fontId="62" fillId="0" borderId="11" xfId="0" applyNumberFormat="1" applyFont="1" applyFill="1" applyBorder="1" applyAlignment="1" applyProtection="1">
      <alignment horizontal="center" vertical="center" wrapText="1"/>
      <protection locked="0"/>
    </xf>
    <xf numFmtId="4" fontId="62" fillId="0" borderId="11" xfId="0" applyNumberFormat="1" applyFont="1" applyFill="1" applyBorder="1" applyAlignment="1" applyProtection="1">
      <alignment horizontal="center" vertical="center" wrapText="1"/>
      <protection locked="0"/>
    </xf>
    <xf numFmtId="0" fontId="62" fillId="0" borderId="11" xfId="0" applyFont="1" applyFill="1" applyBorder="1" applyAlignment="1">
      <alignment horizontal="center" vertical="center" wrapText="1"/>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0" fillId="0" borderId="18" xfId="0" applyFont="1" applyBorder="1" applyAlignment="1" applyProtection="1">
      <alignment horizontal="center" vertical="top" wrapText="1"/>
      <protection/>
    </xf>
    <xf numFmtId="0" fontId="60" fillId="0" borderId="18" xfId="0" applyFont="1" applyBorder="1" applyAlignment="1" applyProtection="1">
      <alignment horizontal="center" vertical="top"/>
      <protection/>
    </xf>
    <xf numFmtId="0" fontId="62" fillId="34" borderId="11" xfId="0" applyFont="1" applyFill="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66" fillId="0" borderId="12" xfId="0" applyFont="1" applyBorder="1" applyAlignment="1" applyProtection="1">
      <alignment horizontal="center"/>
      <protection locked="0"/>
    </xf>
    <xf numFmtId="0" fontId="6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62" fillId="0" borderId="11" xfId="0" applyNumberFormat="1" applyFont="1" applyBorder="1" applyAlignment="1" applyProtection="1">
      <alignment horizontal="center" vertical="center" wrapText="1"/>
      <protection locked="0"/>
    </xf>
    <xf numFmtId="4" fontId="62" fillId="0" borderId="11" xfId="0" applyNumberFormat="1" applyFont="1" applyBorder="1" applyAlignment="1" applyProtection="1">
      <alignment horizontal="center" vertical="center" wrapText="1"/>
      <protection locked="0"/>
    </xf>
    <xf numFmtId="14" fontId="62" fillId="0" borderId="11" xfId="0" applyNumberFormat="1" applyFont="1" applyBorder="1" applyAlignment="1" applyProtection="1">
      <alignment horizontal="center" vertical="center" wrapText="1"/>
      <protection locked="0"/>
    </xf>
    <xf numFmtId="3" fontId="56" fillId="0" borderId="12" xfId="0" applyNumberFormat="1" applyFont="1" applyBorder="1" applyAlignment="1" applyProtection="1">
      <alignment horizontal="left"/>
      <protection locked="0"/>
    </xf>
    <xf numFmtId="0" fontId="56"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6" fillId="0" borderId="18" xfId="0" applyFont="1" applyBorder="1" applyAlignment="1" applyProtection="1">
      <alignment horizontal="center"/>
      <protection/>
    </xf>
    <xf numFmtId="49" fontId="10" fillId="0" borderId="16"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6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60"/>
  <sheetViews>
    <sheetView tabSelected="1" zoomScale="85" zoomScaleNormal="85" zoomScaleSheetLayoutView="90" zoomScalePageLayoutView="0" workbookViewId="0" topLeftCell="A1">
      <pane ySplit="13" topLeftCell="A14" activePane="bottomLeft" state="frozen"/>
      <selection pane="topLeft" activeCell="A1" sqref="A1"/>
      <selection pane="bottomLeft" activeCell="B94" sqref="B94"/>
    </sheetView>
  </sheetViews>
  <sheetFormatPr defaultColWidth="9.140625" defaultRowHeight="15"/>
  <cols>
    <col min="1" max="1" width="10.8515625" style="5" bestFit="1" customWidth="1"/>
    <col min="2" max="2" width="39.57421875" style="77" customWidth="1"/>
    <col min="3" max="3" width="34.57421875" style="5" customWidth="1"/>
    <col min="4" max="4" width="13.140625" style="5" customWidth="1"/>
    <col min="5" max="5" width="14.28125" style="5" customWidth="1"/>
    <col min="6" max="6" width="20.7109375" style="5" customWidth="1"/>
    <col min="7" max="7" width="15.421875" style="5" customWidth="1"/>
    <col min="8" max="8" width="17.00390625" style="6" customWidth="1"/>
    <col min="9" max="16384" width="9.140625" style="7" customWidth="1"/>
  </cols>
  <sheetData>
    <row r="1" spans="1:19" ht="22.5" customHeight="1">
      <c r="A1" s="44" t="s">
        <v>925</v>
      </c>
      <c r="B1" s="74">
        <f>IF(C7&lt;&gt;"",VLOOKUP(C7,Регионы!A2:B86,2,FALSE),0)</f>
        <v>0</v>
      </c>
      <c r="H1" s="10" t="s">
        <v>481</v>
      </c>
      <c r="R1" s="38">
        <f>ROW(A440)</f>
        <v>440</v>
      </c>
      <c r="S1" s="38" t="e">
        <f>ROW(#REF!)</f>
        <v>#REF!</v>
      </c>
    </row>
    <row r="2" spans="1:8" ht="39.75" customHeight="1">
      <c r="A2" s="7"/>
      <c r="B2" s="101" t="s">
        <v>480</v>
      </c>
      <c r="C2" s="101"/>
      <c r="D2" s="101"/>
      <c r="E2" s="101"/>
      <c r="F2" s="101"/>
      <c r="G2" s="101"/>
      <c r="H2" s="101"/>
    </row>
    <row r="3" spans="1:8" ht="15.75">
      <c r="A3" s="11"/>
      <c r="B3" s="75"/>
      <c r="C3" s="15" t="s">
        <v>482</v>
      </c>
      <c r="D3" s="14" t="s">
        <v>484</v>
      </c>
      <c r="E3" s="14" t="s">
        <v>520</v>
      </c>
      <c r="F3" s="37" t="s">
        <v>1061</v>
      </c>
      <c r="G3" s="11"/>
      <c r="H3" s="11"/>
    </row>
    <row r="4" spans="1:8" ht="15">
      <c r="A4" s="8"/>
      <c r="B4" s="75"/>
      <c r="C4" s="9"/>
      <c r="D4" s="98" t="s">
        <v>526</v>
      </c>
      <c r="E4" s="98"/>
      <c r="F4" s="9"/>
      <c r="G4" s="8"/>
      <c r="H4" s="8"/>
    </row>
    <row r="5" spans="1:8" ht="12" customHeight="1">
      <c r="A5" s="8"/>
      <c r="B5" s="75"/>
      <c r="C5" s="9"/>
      <c r="D5" s="13"/>
      <c r="E5" s="13"/>
      <c r="F5" s="9"/>
      <c r="G5" s="8"/>
      <c r="H5" s="8"/>
    </row>
    <row r="6" spans="1:8" ht="12" customHeight="1">
      <c r="A6" s="8"/>
      <c r="B6" s="103" t="s">
        <v>1060</v>
      </c>
      <c r="C6" s="103"/>
      <c r="D6" s="103"/>
      <c r="E6" s="103"/>
      <c r="F6" s="103"/>
      <c r="G6" s="103"/>
      <c r="H6" s="103"/>
    </row>
    <row r="7" spans="1:7" ht="21.75" customHeight="1">
      <c r="A7" s="8"/>
      <c r="B7" s="75"/>
      <c r="C7" s="102"/>
      <c r="D7" s="102"/>
      <c r="E7" s="102"/>
      <c r="F7" s="102"/>
      <c r="G7" s="8"/>
    </row>
    <row r="8" spans="1:8" ht="15">
      <c r="A8" s="8"/>
      <c r="B8" s="75"/>
      <c r="C8" s="99" t="s">
        <v>474</v>
      </c>
      <c r="D8" s="99"/>
      <c r="E8" s="99"/>
      <c r="F8" s="99"/>
      <c r="G8" s="36"/>
      <c r="H8" s="8"/>
    </row>
    <row r="9" spans="1:8" ht="10.5" customHeight="1">
      <c r="A9" s="9"/>
      <c r="B9" s="76"/>
      <c r="C9" s="9"/>
      <c r="D9" s="9"/>
      <c r="E9" s="9"/>
      <c r="F9" s="9"/>
      <c r="G9" s="9"/>
      <c r="H9" s="9"/>
    </row>
    <row r="10" spans="1:8" ht="33" customHeight="1">
      <c r="A10" s="100" t="s">
        <v>301</v>
      </c>
      <c r="B10" s="100"/>
      <c r="C10" s="100"/>
      <c r="D10" s="100" t="s">
        <v>926</v>
      </c>
      <c r="E10" s="100"/>
      <c r="F10" s="100"/>
      <c r="G10" s="100"/>
      <c r="H10" s="100"/>
    </row>
    <row r="11" spans="1:8" ht="15" customHeight="1">
      <c r="A11" s="100" t="s">
        <v>297</v>
      </c>
      <c r="B11" s="100" t="s">
        <v>298</v>
      </c>
      <c r="C11" s="100" t="s">
        <v>478</v>
      </c>
      <c r="D11" s="100" t="s">
        <v>299</v>
      </c>
      <c r="E11" s="100"/>
      <c r="F11" s="100"/>
      <c r="G11" s="100" t="s">
        <v>303</v>
      </c>
      <c r="H11" s="100" t="s">
        <v>927</v>
      </c>
    </row>
    <row r="12" spans="1:8" ht="61.5" customHeight="1">
      <c r="A12" s="100"/>
      <c r="B12" s="100"/>
      <c r="C12" s="100"/>
      <c r="D12" s="23" t="s">
        <v>475</v>
      </c>
      <c r="E12" s="23" t="s">
        <v>300</v>
      </c>
      <c r="F12" s="23" t="s">
        <v>302</v>
      </c>
      <c r="G12" s="100"/>
      <c r="H12" s="100"/>
    </row>
    <row r="13" spans="1:8" ht="27.75" customHeight="1">
      <c r="A13" s="23" t="s">
        <v>476</v>
      </c>
      <c r="B13" s="71" t="s">
        <v>477</v>
      </c>
      <c r="C13" s="23">
        <v>1</v>
      </c>
      <c r="D13" s="23">
        <v>2</v>
      </c>
      <c r="E13" s="23">
        <v>3</v>
      </c>
      <c r="F13" s="23">
        <v>4</v>
      </c>
      <c r="G13" s="23">
        <v>5</v>
      </c>
      <c r="H13" s="23">
        <v>6</v>
      </c>
    </row>
    <row r="14" spans="1:8" ht="15" customHeight="1">
      <c r="A14" s="104" t="s">
        <v>224</v>
      </c>
      <c r="B14" s="104"/>
      <c r="C14" s="104"/>
      <c r="D14" s="104"/>
      <c r="E14" s="104"/>
      <c r="F14" s="104"/>
      <c r="G14" s="104"/>
      <c r="H14" s="104"/>
    </row>
    <row r="15" spans="1:8" ht="27">
      <c r="A15" s="24" t="s">
        <v>532</v>
      </c>
      <c r="B15" s="25" t="s">
        <v>0</v>
      </c>
      <c r="C15" s="26"/>
      <c r="D15" s="27"/>
      <c r="E15" s="28"/>
      <c r="F15" s="28"/>
      <c r="G15" s="29"/>
      <c r="H15" s="27"/>
    </row>
    <row r="16" spans="1:8" ht="27">
      <c r="A16" s="30" t="s">
        <v>533</v>
      </c>
      <c r="B16" s="31" t="s">
        <v>1</v>
      </c>
      <c r="C16" s="26"/>
      <c r="D16" s="27"/>
      <c r="E16" s="28"/>
      <c r="F16" s="28"/>
      <c r="G16" s="29"/>
      <c r="H16" s="27"/>
    </row>
    <row r="17" spans="1:8" ht="27">
      <c r="A17" s="30" t="s">
        <v>534</v>
      </c>
      <c r="B17" s="31" t="s">
        <v>2</v>
      </c>
      <c r="C17" s="26"/>
      <c r="D17" s="27"/>
      <c r="E17" s="28"/>
      <c r="F17" s="28"/>
      <c r="G17" s="29"/>
      <c r="H17" s="27"/>
    </row>
    <row r="18" spans="1:8" ht="27">
      <c r="A18" s="30" t="s">
        <v>535</v>
      </c>
      <c r="B18" s="31" t="s">
        <v>3</v>
      </c>
      <c r="C18" s="26"/>
      <c r="D18" s="27"/>
      <c r="E18" s="28"/>
      <c r="F18" s="28"/>
      <c r="G18" s="29"/>
      <c r="H18" s="27"/>
    </row>
    <row r="19" spans="1:8" ht="40.5">
      <c r="A19" s="30" t="s">
        <v>536</v>
      </c>
      <c r="B19" s="31" t="s">
        <v>4</v>
      </c>
      <c r="C19" s="26"/>
      <c r="D19" s="27"/>
      <c r="E19" s="28"/>
      <c r="F19" s="28"/>
      <c r="G19" s="29"/>
      <c r="H19" s="27"/>
    </row>
    <row r="20" spans="1:8" ht="40.5">
      <c r="A20" s="30" t="s">
        <v>537</v>
      </c>
      <c r="B20" s="31" t="s">
        <v>5</v>
      </c>
      <c r="C20" s="26"/>
      <c r="D20" s="27"/>
      <c r="E20" s="28"/>
      <c r="F20" s="28"/>
      <c r="G20" s="29"/>
      <c r="H20" s="27"/>
    </row>
    <row r="21" spans="1:8" ht="40.5">
      <c r="A21" s="30" t="s">
        <v>538</v>
      </c>
      <c r="B21" s="31" t="s">
        <v>6</v>
      </c>
      <c r="C21" s="26"/>
      <c r="D21" s="27"/>
      <c r="E21" s="28"/>
      <c r="F21" s="28"/>
      <c r="G21" s="29"/>
      <c r="H21" s="27"/>
    </row>
    <row r="22" spans="1:8" ht="40.5">
      <c r="A22" s="30" t="s">
        <v>539</v>
      </c>
      <c r="B22" s="31" t="s">
        <v>7</v>
      </c>
      <c r="C22" s="26"/>
      <c r="D22" s="27"/>
      <c r="E22" s="28"/>
      <c r="F22" s="28"/>
      <c r="G22" s="29"/>
      <c r="H22" s="27"/>
    </row>
    <row r="23" spans="1:8" ht="27">
      <c r="A23" s="30" t="s">
        <v>540</v>
      </c>
      <c r="B23" s="31" t="s">
        <v>8</v>
      </c>
      <c r="C23" s="26"/>
      <c r="D23" s="27"/>
      <c r="E23" s="28"/>
      <c r="F23" s="28"/>
      <c r="G23" s="29"/>
      <c r="H23" s="27"/>
    </row>
    <row r="24" spans="1:8" ht="27">
      <c r="A24" s="30" t="s">
        <v>541</v>
      </c>
      <c r="B24" s="31" t="s">
        <v>9</v>
      </c>
      <c r="C24" s="26"/>
      <c r="D24" s="27"/>
      <c r="E24" s="28"/>
      <c r="F24" s="28"/>
      <c r="G24" s="29"/>
      <c r="H24" s="27"/>
    </row>
    <row r="25" spans="1:8" ht="27">
      <c r="A25" s="30" t="s">
        <v>542</v>
      </c>
      <c r="B25" s="31" t="s">
        <v>10</v>
      </c>
      <c r="C25" s="26"/>
      <c r="D25" s="27"/>
      <c r="E25" s="28"/>
      <c r="F25" s="28"/>
      <c r="G25" s="29"/>
      <c r="H25" s="27"/>
    </row>
    <row r="26" spans="1:8" ht="27">
      <c r="A26" s="30" t="s">
        <v>543</v>
      </c>
      <c r="B26" s="31" t="s">
        <v>11</v>
      </c>
      <c r="C26" s="26"/>
      <c r="D26" s="27"/>
      <c r="E26" s="28"/>
      <c r="F26" s="28"/>
      <c r="G26" s="29"/>
      <c r="H26" s="27"/>
    </row>
    <row r="27" spans="1:8" ht="40.5">
      <c r="A27" s="30" t="s">
        <v>544</v>
      </c>
      <c r="B27" s="31" t="s">
        <v>12</v>
      </c>
      <c r="C27" s="26"/>
      <c r="D27" s="27"/>
      <c r="E27" s="28"/>
      <c r="F27" s="28"/>
      <c r="G27" s="29"/>
      <c r="H27" s="27"/>
    </row>
    <row r="28" spans="1:8" ht="40.5">
      <c r="A28" s="30" t="s">
        <v>545</v>
      </c>
      <c r="B28" s="31" t="s">
        <v>13</v>
      </c>
      <c r="C28" s="26"/>
      <c r="D28" s="27"/>
      <c r="E28" s="28"/>
      <c r="F28" s="28"/>
      <c r="G28" s="29"/>
      <c r="H28" s="27"/>
    </row>
    <row r="29" spans="1:8" ht="40.5">
      <c r="A29" s="30" t="s">
        <v>546</v>
      </c>
      <c r="B29" s="31" t="s">
        <v>14</v>
      </c>
      <c r="C29" s="26"/>
      <c r="D29" s="27"/>
      <c r="E29" s="28"/>
      <c r="F29" s="28"/>
      <c r="G29" s="29"/>
      <c r="H29" s="27"/>
    </row>
    <row r="30" spans="1:8" ht="40.5">
      <c r="A30" s="30" t="s">
        <v>547</v>
      </c>
      <c r="B30" s="31" t="s">
        <v>15</v>
      </c>
      <c r="C30" s="26"/>
      <c r="D30" s="27"/>
      <c r="E30" s="28"/>
      <c r="F30" s="28"/>
      <c r="G30" s="29"/>
      <c r="H30" s="27"/>
    </row>
    <row r="31" spans="1:8" ht="27">
      <c r="A31" s="30" t="s">
        <v>548</v>
      </c>
      <c r="B31" s="31" t="s">
        <v>16</v>
      </c>
      <c r="C31" s="26"/>
      <c r="D31" s="27"/>
      <c r="E31" s="28"/>
      <c r="F31" s="28"/>
      <c r="G31" s="29"/>
      <c r="H31" s="27"/>
    </row>
    <row r="32" spans="1:8" ht="27">
      <c r="A32" s="30" t="s">
        <v>549</v>
      </c>
      <c r="B32" s="31" t="s">
        <v>17</v>
      </c>
      <c r="C32" s="26"/>
      <c r="D32" s="27"/>
      <c r="E32" s="28"/>
      <c r="F32" s="28"/>
      <c r="G32" s="29"/>
      <c r="H32" s="27"/>
    </row>
    <row r="33" spans="1:8" ht="27">
      <c r="A33" s="30" t="s">
        <v>550</v>
      </c>
      <c r="B33" s="31" t="s">
        <v>18</v>
      </c>
      <c r="C33" s="26"/>
      <c r="D33" s="27"/>
      <c r="E33" s="28"/>
      <c r="F33" s="28"/>
      <c r="G33" s="29"/>
      <c r="H33" s="27"/>
    </row>
    <row r="34" spans="1:8" ht="27">
      <c r="A34" s="30" t="s">
        <v>551</v>
      </c>
      <c r="B34" s="31" t="s">
        <v>19</v>
      </c>
      <c r="C34" s="26"/>
      <c r="D34" s="27"/>
      <c r="E34" s="28"/>
      <c r="F34" s="28"/>
      <c r="G34" s="29"/>
      <c r="H34" s="27"/>
    </row>
    <row r="35" spans="1:8" ht="40.5">
      <c r="A35" s="30" t="s">
        <v>552</v>
      </c>
      <c r="B35" s="31" t="s">
        <v>20</v>
      </c>
      <c r="C35" s="26"/>
      <c r="D35" s="27"/>
      <c r="E35" s="28"/>
      <c r="F35" s="28"/>
      <c r="G35" s="29"/>
      <c r="H35" s="27"/>
    </row>
    <row r="36" spans="1:8" ht="40.5">
      <c r="A36" s="30" t="s">
        <v>553</v>
      </c>
      <c r="B36" s="31" t="s">
        <v>21</v>
      </c>
      <c r="C36" s="26"/>
      <c r="D36" s="27"/>
      <c r="E36" s="28"/>
      <c r="F36" s="28"/>
      <c r="G36" s="29"/>
      <c r="H36" s="27"/>
    </row>
    <row r="37" spans="1:8" ht="40.5">
      <c r="A37" s="30" t="s">
        <v>554</v>
      </c>
      <c r="B37" s="31" t="s">
        <v>22</v>
      </c>
      <c r="C37" s="26"/>
      <c r="D37" s="27"/>
      <c r="E37" s="28"/>
      <c r="F37" s="28"/>
      <c r="G37" s="29"/>
      <c r="H37" s="27"/>
    </row>
    <row r="38" spans="1:8" ht="40.5">
      <c r="A38" s="30" t="s">
        <v>555</v>
      </c>
      <c r="B38" s="31" t="s">
        <v>23</v>
      </c>
      <c r="C38" s="26"/>
      <c r="D38" s="27"/>
      <c r="E38" s="28"/>
      <c r="F38" s="28"/>
      <c r="G38" s="29"/>
      <c r="H38" s="27"/>
    </row>
    <row r="39" spans="1:8" ht="15">
      <c r="A39" s="30" t="s">
        <v>556</v>
      </c>
      <c r="B39" s="32" t="s">
        <v>225</v>
      </c>
      <c r="C39" s="26"/>
      <c r="D39" s="27"/>
      <c r="E39" s="28"/>
      <c r="F39" s="28"/>
      <c r="G39" s="29"/>
      <c r="H39" s="27"/>
    </row>
    <row r="40" spans="1:8" ht="15">
      <c r="A40" s="30" t="s">
        <v>557</v>
      </c>
      <c r="B40" s="32" t="s">
        <v>226</v>
      </c>
      <c r="C40" s="26"/>
      <c r="D40" s="27"/>
      <c r="E40" s="28"/>
      <c r="F40" s="28"/>
      <c r="G40" s="29"/>
      <c r="H40" s="27"/>
    </row>
    <row r="41" spans="1:8" ht="27">
      <c r="A41" s="30" t="s">
        <v>558</v>
      </c>
      <c r="B41" s="32" t="s">
        <v>559</v>
      </c>
      <c r="C41" s="26"/>
      <c r="D41" s="27"/>
      <c r="E41" s="28"/>
      <c r="F41" s="28"/>
      <c r="G41" s="29"/>
      <c r="H41" s="27"/>
    </row>
    <row r="42" spans="1:8" ht="27">
      <c r="A42" s="30" t="s">
        <v>560</v>
      </c>
      <c r="B42" s="32" t="s">
        <v>561</v>
      </c>
      <c r="C42" s="26"/>
      <c r="D42" s="27"/>
      <c r="E42" s="28"/>
      <c r="F42" s="28"/>
      <c r="G42" s="29"/>
      <c r="H42" s="27"/>
    </row>
    <row r="43" spans="1:8" ht="27">
      <c r="A43" s="30" t="s">
        <v>562</v>
      </c>
      <c r="B43" s="32" t="s">
        <v>563</v>
      </c>
      <c r="C43" s="26"/>
      <c r="D43" s="27"/>
      <c r="E43" s="28"/>
      <c r="F43" s="28"/>
      <c r="G43" s="29"/>
      <c r="H43" s="27"/>
    </row>
    <row r="44" spans="1:8" ht="27">
      <c r="A44" s="30" t="s">
        <v>564</v>
      </c>
      <c r="B44" s="32" t="s">
        <v>565</v>
      </c>
      <c r="C44" s="26"/>
      <c r="D44" s="27"/>
      <c r="E44" s="28"/>
      <c r="F44" s="28"/>
      <c r="G44" s="29"/>
      <c r="H44" s="27"/>
    </row>
    <row r="45" spans="1:8" ht="27">
      <c r="A45" s="30" t="s">
        <v>566</v>
      </c>
      <c r="B45" s="31" t="s">
        <v>24</v>
      </c>
      <c r="C45" s="26"/>
      <c r="D45" s="27"/>
      <c r="E45" s="28"/>
      <c r="F45" s="28"/>
      <c r="G45" s="29"/>
      <c r="H45" s="27"/>
    </row>
    <row r="46" spans="1:8" ht="27">
      <c r="A46" s="30" t="s">
        <v>567</v>
      </c>
      <c r="B46" s="31" t="s">
        <v>25</v>
      </c>
      <c r="C46" s="26"/>
      <c r="D46" s="27"/>
      <c r="E46" s="28"/>
      <c r="F46" s="28"/>
      <c r="G46" s="29"/>
      <c r="H46" s="27"/>
    </row>
    <row r="47" spans="1:8" ht="27">
      <c r="A47" s="30" t="s">
        <v>568</v>
      </c>
      <c r="B47" s="31" t="s">
        <v>26</v>
      </c>
      <c r="C47" s="26"/>
      <c r="D47" s="27"/>
      <c r="E47" s="28"/>
      <c r="F47" s="28"/>
      <c r="G47" s="29"/>
      <c r="H47" s="27"/>
    </row>
    <row r="48" spans="1:8" ht="27">
      <c r="A48" s="30" t="s">
        <v>569</v>
      </c>
      <c r="B48" s="31" t="s">
        <v>27</v>
      </c>
      <c r="C48" s="26"/>
      <c r="D48" s="27"/>
      <c r="E48" s="28"/>
      <c r="F48" s="28"/>
      <c r="G48" s="29"/>
      <c r="H48" s="27"/>
    </row>
    <row r="49" spans="1:8" ht="27">
      <c r="A49" s="30" t="s">
        <v>570</v>
      </c>
      <c r="B49" s="31" t="s">
        <v>28</v>
      </c>
      <c r="C49" s="26"/>
      <c r="D49" s="27"/>
      <c r="E49" s="28"/>
      <c r="F49" s="28"/>
      <c r="G49" s="29"/>
      <c r="H49" s="27"/>
    </row>
    <row r="50" spans="1:8" ht="27">
      <c r="A50" s="30" t="s">
        <v>571</v>
      </c>
      <c r="B50" s="31" t="s">
        <v>29</v>
      </c>
      <c r="C50" s="26"/>
      <c r="D50" s="27"/>
      <c r="E50" s="28"/>
      <c r="F50" s="28"/>
      <c r="G50" s="29"/>
      <c r="H50" s="27"/>
    </row>
    <row r="51" spans="1:8" ht="15">
      <c r="A51" s="30" t="s">
        <v>572</v>
      </c>
      <c r="B51" s="31" t="s">
        <v>30</v>
      </c>
      <c r="C51" s="26"/>
      <c r="D51" s="27"/>
      <c r="E51" s="28"/>
      <c r="F51" s="28"/>
      <c r="G51" s="29"/>
      <c r="H51" s="27"/>
    </row>
    <row r="52" spans="1:8" ht="15">
      <c r="A52" s="30" t="s">
        <v>573</v>
      </c>
      <c r="B52" s="31" t="s">
        <v>31</v>
      </c>
      <c r="C52" s="26"/>
      <c r="D52" s="27"/>
      <c r="E52" s="28"/>
      <c r="F52" s="28"/>
      <c r="G52" s="29"/>
      <c r="H52" s="27"/>
    </row>
    <row r="53" spans="1:8" ht="15">
      <c r="A53" s="30" t="s">
        <v>574</v>
      </c>
      <c r="B53" s="31" t="s">
        <v>32</v>
      </c>
      <c r="C53" s="26"/>
      <c r="D53" s="27"/>
      <c r="E53" s="28"/>
      <c r="F53" s="28"/>
      <c r="G53" s="29"/>
      <c r="H53" s="27"/>
    </row>
    <row r="54" spans="1:8" ht="15">
      <c r="A54" s="30" t="s">
        <v>575</v>
      </c>
      <c r="B54" s="31" t="s">
        <v>33</v>
      </c>
      <c r="C54" s="26"/>
      <c r="D54" s="27"/>
      <c r="E54" s="28"/>
      <c r="F54" s="28"/>
      <c r="G54" s="29"/>
      <c r="H54" s="27"/>
    </row>
    <row r="55" spans="1:8" ht="15">
      <c r="A55" s="30" t="s">
        <v>576</v>
      </c>
      <c r="B55" s="31" t="s">
        <v>34</v>
      </c>
      <c r="C55" s="26"/>
      <c r="D55" s="27"/>
      <c r="E55" s="28"/>
      <c r="F55" s="28"/>
      <c r="G55" s="29"/>
      <c r="H55" s="27"/>
    </row>
    <row r="56" spans="1:8" ht="15">
      <c r="A56" s="30" t="s">
        <v>577</v>
      </c>
      <c r="B56" s="31" t="s">
        <v>36</v>
      </c>
      <c r="C56" s="26"/>
      <c r="D56" s="27"/>
      <c r="E56" s="28"/>
      <c r="F56" s="28"/>
      <c r="G56" s="29"/>
      <c r="H56" s="27"/>
    </row>
    <row r="57" spans="1:8" ht="15">
      <c r="A57" s="30" t="s">
        <v>578</v>
      </c>
      <c r="B57" s="31" t="s">
        <v>37</v>
      </c>
      <c r="C57" s="26"/>
      <c r="D57" s="27"/>
      <c r="E57" s="28"/>
      <c r="F57" s="28"/>
      <c r="G57" s="29"/>
      <c r="H57" s="27"/>
    </row>
    <row r="58" spans="1:8" ht="54">
      <c r="A58" s="30" t="s">
        <v>579</v>
      </c>
      <c r="B58" s="31" t="s">
        <v>580</v>
      </c>
      <c r="C58" s="26"/>
      <c r="D58" s="27"/>
      <c r="E58" s="28"/>
      <c r="F58" s="28"/>
      <c r="G58" s="29"/>
      <c r="H58" s="27"/>
    </row>
    <row r="59" spans="1:8" ht="27">
      <c r="A59" s="30" t="s">
        <v>581</v>
      </c>
      <c r="B59" s="31" t="s">
        <v>35</v>
      </c>
      <c r="C59" s="26"/>
      <c r="D59" s="27"/>
      <c r="E59" s="28"/>
      <c r="F59" s="28"/>
      <c r="G59" s="29"/>
      <c r="H59" s="27"/>
    </row>
    <row r="60" spans="1:8" ht="27">
      <c r="A60" s="30" t="s">
        <v>582</v>
      </c>
      <c r="B60" s="31" t="s">
        <v>38</v>
      </c>
      <c r="C60" s="26"/>
      <c r="D60" s="27"/>
      <c r="E60" s="28"/>
      <c r="F60" s="28"/>
      <c r="G60" s="29"/>
      <c r="H60" s="27"/>
    </row>
    <row r="61" spans="1:8" ht="27">
      <c r="A61" s="30" t="s">
        <v>583</v>
      </c>
      <c r="B61" s="31" t="s">
        <v>39</v>
      </c>
      <c r="C61" s="26"/>
      <c r="D61" s="27"/>
      <c r="E61" s="28"/>
      <c r="F61" s="28"/>
      <c r="G61" s="29"/>
      <c r="H61" s="27"/>
    </row>
    <row r="62" spans="1:8" ht="15">
      <c r="A62" s="30" t="s">
        <v>227</v>
      </c>
      <c r="B62" s="31" t="s">
        <v>228</v>
      </c>
      <c r="C62" s="26"/>
      <c r="D62" s="27"/>
      <c r="E62" s="28"/>
      <c r="F62" s="28"/>
      <c r="G62" s="29"/>
      <c r="H62" s="27"/>
    </row>
    <row r="63" spans="1:8" ht="15">
      <c r="A63" s="30" t="s">
        <v>227</v>
      </c>
      <c r="B63" s="31" t="s">
        <v>229</v>
      </c>
      <c r="C63" s="26"/>
      <c r="D63" s="27"/>
      <c r="E63" s="28"/>
      <c r="F63" s="28"/>
      <c r="G63" s="29"/>
      <c r="H63" s="27"/>
    </row>
    <row r="64" spans="1:8" ht="15" customHeight="1">
      <c r="A64" s="92" t="s">
        <v>230</v>
      </c>
      <c r="B64" s="93"/>
      <c r="C64" s="93"/>
      <c r="D64" s="93"/>
      <c r="E64" s="93"/>
      <c r="F64" s="93"/>
      <c r="G64" s="93"/>
      <c r="H64" s="94"/>
    </row>
    <row r="65" spans="1:8" ht="40.5">
      <c r="A65" s="30" t="s">
        <v>584</v>
      </c>
      <c r="B65" s="45" t="s">
        <v>585</v>
      </c>
      <c r="C65" s="46"/>
      <c r="D65" s="47"/>
      <c r="E65" s="46"/>
      <c r="F65" s="30"/>
      <c r="G65" s="48"/>
      <c r="H65" s="30"/>
    </row>
    <row r="66" spans="1:8" ht="40.5">
      <c r="A66" s="30" t="s">
        <v>584</v>
      </c>
      <c r="B66" s="45" t="s">
        <v>585</v>
      </c>
      <c r="C66" s="46"/>
      <c r="D66" s="47"/>
      <c r="E66" s="46"/>
      <c r="F66" s="47"/>
      <c r="G66" s="48"/>
      <c r="H66" s="47"/>
    </row>
    <row r="67" spans="1:8" ht="40.5">
      <c r="A67" s="30" t="s">
        <v>584</v>
      </c>
      <c r="B67" s="45" t="s">
        <v>585</v>
      </c>
      <c r="C67" s="46"/>
      <c r="D67" s="47"/>
      <c r="E67" s="46"/>
      <c r="F67" s="47"/>
      <c r="G67" s="48"/>
      <c r="H67" s="47"/>
    </row>
    <row r="68" spans="1:8" ht="40.5">
      <c r="A68" s="30" t="s">
        <v>584</v>
      </c>
      <c r="B68" s="45" t="s">
        <v>585</v>
      </c>
      <c r="C68" s="46"/>
      <c r="D68" s="47"/>
      <c r="E68" s="46"/>
      <c r="F68" s="46"/>
      <c r="G68" s="48"/>
      <c r="H68" s="47"/>
    </row>
    <row r="69" spans="1:8" ht="40.5">
      <c r="A69" s="30" t="s">
        <v>584</v>
      </c>
      <c r="B69" s="45" t="s">
        <v>585</v>
      </c>
      <c r="C69" s="46"/>
      <c r="D69" s="47"/>
      <c r="E69" s="46"/>
      <c r="F69" s="46"/>
      <c r="G69" s="48"/>
      <c r="H69" s="47"/>
    </row>
    <row r="70" spans="1:8" ht="67.5">
      <c r="A70" s="30" t="s">
        <v>586</v>
      </c>
      <c r="B70" s="31" t="s">
        <v>587</v>
      </c>
      <c r="C70" s="26"/>
      <c r="D70" s="27"/>
      <c r="E70" s="28"/>
      <c r="F70" s="28"/>
      <c r="G70" s="29"/>
      <c r="H70" s="27"/>
    </row>
    <row r="71" spans="1:8" ht="40.5">
      <c r="A71" s="30" t="s">
        <v>588</v>
      </c>
      <c r="B71" s="31" t="s">
        <v>589</v>
      </c>
      <c r="C71" s="26"/>
      <c r="D71" s="27"/>
      <c r="E71" s="28"/>
      <c r="F71" s="28"/>
      <c r="G71" s="29"/>
      <c r="H71" s="27"/>
    </row>
    <row r="72" spans="1:8" ht="40.5">
      <c r="A72" s="30" t="s">
        <v>590</v>
      </c>
      <c r="B72" s="31" t="s">
        <v>591</v>
      </c>
      <c r="C72" s="26"/>
      <c r="D72" s="27"/>
      <c r="E72" s="28"/>
      <c r="F72" s="28"/>
      <c r="G72" s="29"/>
      <c r="H72" s="27"/>
    </row>
    <row r="73" spans="1:8" ht="40.5">
      <c r="A73" s="30" t="s">
        <v>592</v>
      </c>
      <c r="B73" s="31" t="s">
        <v>593</v>
      </c>
      <c r="C73" s="26"/>
      <c r="D73" s="27"/>
      <c r="E73" s="28"/>
      <c r="F73" s="28"/>
      <c r="G73" s="29"/>
      <c r="H73" s="27"/>
    </row>
    <row r="74" spans="1:8" ht="54">
      <c r="A74" s="30" t="s">
        <v>594</v>
      </c>
      <c r="B74" s="31" t="s">
        <v>595</v>
      </c>
      <c r="C74" s="26"/>
      <c r="D74" s="27"/>
      <c r="E74" s="28"/>
      <c r="F74" s="28"/>
      <c r="G74" s="29"/>
      <c r="H74" s="27"/>
    </row>
    <row r="75" spans="1:8" ht="40.5">
      <c r="A75" s="30" t="s">
        <v>596</v>
      </c>
      <c r="B75" s="31" t="s">
        <v>597</v>
      </c>
      <c r="C75" s="26"/>
      <c r="D75" s="27"/>
      <c r="E75" s="28"/>
      <c r="F75" s="28"/>
      <c r="G75" s="29"/>
      <c r="H75" s="27"/>
    </row>
    <row r="76" spans="1:8" ht="40.5">
      <c r="A76" s="30" t="s">
        <v>598</v>
      </c>
      <c r="B76" s="45" t="s">
        <v>599</v>
      </c>
      <c r="C76" s="49"/>
      <c r="D76" s="47"/>
      <c r="E76" s="46"/>
      <c r="F76" s="30"/>
      <c r="G76" s="50"/>
      <c r="H76" s="47"/>
    </row>
    <row r="77" spans="1:8" ht="40.5">
      <c r="A77" s="30" t="s">
        <v>598</v>
      </c>
      <c r="B77" s="45" t="s">
        <v>599</v>
      </c>
      <c r="C77" s="46"/>
      <c r="D77" s="47"/>
      <c r="E77" s="46"/>
      <c r="F77" s="47"/>
      <c r="G77" s="48"/>
      <c r="H77" s="47"/>
    </row>
    <row r="78" spans="1:8" ht="40.5">
      <c r="A78" s="30" t="s">
        <v>598</v>
      </c>
      <c r="B78" s="45" t="s">
        <v>599</v>
      </c>
      <c r="C78" s="46"/>
      <c r="D78" s="47"/>
      <c r="E78" s="46"/>
      <c r="F78" s="46"/>
      <c r="G78" s="48"/>
      <c r="H78" s="47"/>
    </row>
    <row r="79" spans="1:8" ht="40.5">
      <c r="A79" s="30" t="s">
        <v>598</v>
      </c>
      <c r="B79" s="45" t="s">
        <v>599</v>
      </c>
      <c r="C79" s="46"/>
      <c r="D79" s="47"/>
      <c r="E79" s="46"/>
      <c r="F79" s="46"/>
      <c r="G79" s="48"/>
      <c r="H79" s="47"/>
    </row>
    <row r="80" spans="1:8" ht="40.5">
      <c r="A80" s="30" t="s">
        <v>598</v>
      </c>
      <c r="B80" s="45" t="s">
        <v>599</v>
      </c>
      <c r="C80" s="46"/>
      <c r="D80" s="47"/>
      <c r="E80" s="46"/>
      <c r="F80" s="46"/>
      <c r="G80" s="48"/>
      <c r="H80" s="47"/>
    </row>
    <row r="81" spans="1:8" ht="40.5">
      <c r="A81" s="30" t="s">
        <v>598</v>
      </c>
      <c r="B81" s="45" t="s">
        <v>599</v>
      </c>
      <c r="C81" s="46"/>
      <c r="D81" s="47"/>
      <c r="E81" s="46"/>
      <c r="F81" s="46"/>
      <c r="G81" s="48"/>
      <c r="H81" s="47"/>
    </row>
    <row r="82" spans="1:8" ht="40.5">
      <c r="A82" s="30" t="s">
        <v>598</v>
      </c>
      <c r="B82" s="45" t="s">
        <v>599</v>
      </c>
      <c r="C82" s="46"/>
      <c r="D82" s="47"/>
      <c r="E82" s="46"/>
      <c r="F82" s="46"/>
      <c r="G82" s="48"/>
      <c r="H82" s="47"/>
    </row>
    <row r="83" spans="1:8" ht="40.5">
      <c r="A83" s="30" t="s">
        <v>598</v>
      </c>
      <c r="B83" s="45" t="s">
        <v>599</v>
      </c>
      <c r="C83" s="46"/>
      <c r="D83" s="47"/>
      <c r="E83" s="46"/>
      <c r="F83" s="46"/>
      <c r="G83" s="48"/>
      <c r="H83" s="47"/>
    </row>
    <row r="84" spans="1:8" ht="67.5">
      <c r="A84" s="30" t="s">
        <v>600</v>
      </c>
      <c r="B84" s="31" t="s">
        <v>601</v>
      </c>
      <c r="C84" s="26"/>
      <c r="D84" s="27"/>
      <c r="E84" s="28"/>
      <c r="F84" s="28"/>
      <c r="G84" s="29"/>
      <c r="H84" s="27"/>
    </row>
    <row r="85" spans="1:8" ht="40.5">
      <c r="A85" s="30" t="s">
        <v>602</v>
      </c>
      <c r="B85" s="31" t="s">
        <v>603</v>
      </c>
      <c r="C85" s="26"/>
      <c r="D85" s="27"/>
      <c r="E85" s="28"/>
      <c r="F85" s="28"/>
      <c r="G85" s="29"/>
      <c r="H85" s="27"/>
    </row>
    <row r="86" spans="1:8" ht="40.5">
      <c r="A86" s="30" t="s">
        <v>604</v>
      </c>
      <c r="B86" s="31" t="s">
        <v>605</v>
      </c>
      <c r="C86" s="26"/>
      <c r="D86" s="27"/>
      <c r="E86" s="28"/>
      <c r="F86" s="28"/>
      <c r="G86" s="29"/>
      <c r="H86" s="27"/>
    </row>
    <row r="87" spans="1:8" ht="40.5">
      <c r="A87" s="30" t="s">
        <v>606</v>
      </c>
      <c r="B87" s="33" t="s">
        <v>607</v>
      </c>
      <c r="C87" s="26"/>
      <c r="D87" s="27"/>
      <c r="E87" s="28"/>
      <c r="F87" s="28"/>
      <c r="G87" s="29"/>
      <c r="H87" s="27"/>
    </row>
    <row r="88" spans="1:8" ht="40.5">
      <c r="A88" s="30" t="s">
        <v>608</v>
      </c>
      <c r="B88" s="31" t="s">
        <v>609</v>
      </c>
      <c r="C88" s="26"/>
      <c r="D88" s="27"/>
      <c r="E88" s="28"/>
      <c r="F88" s="28"/>
      <c r="G88" s="29"/>
      <c r="H88" s="27"/>
    </row>
    <row r="89" spans="1:8" ht="54">
      <c r="A89" s="30" t="s">
        <v>610</v>
      </c>
      <c r="B89" s="31" t="s">
        <v>611</v>
      </c>
      <c r="C89" s="26"/>
      <c r="D89" s="27"/>
      <c r="E89" s="28"/>
      <c r="F89" s="28"/>
      <c r="G89" s="29"/>
      <c r="H89" s="27"/>
    </row>
    <row r="90" spans="1:8" ht="40.5">
      <c r="A90" s="30" t="s">
        <v>612</v>
      </c>
      <c r="B90" s="31" t="s">
        <v>613</v>
      </c>
      <c r="C90" s="26"/>
      <c r="D90" s="27"/>
      <c r="E90" s="28"/>
      <c r="F90" s="28"/>
      <c r="G90" s="29"/>
      <c r="H90" s="27"/>
    </row>
    <row r="91" spans="1:8" ht="37.5" customHeight="1">
      <c r="A91" s="30" t="s">
        <v>614</v>
      </c>
      <c r="B91" s="45" t="s">
        <v>615</v>
      </c>
      <c r="C91" s="45"/>
      <c r="D91" s="47"/>
      <c r="E91" s="46"/>
      <c r="F91" s="46"/>
      <c r="G91" s="48"/>
      <c r="H91" s="47"/>
    </row>
    <row r="92" spans="1:8" ht="45" customHeight="1">
      <c r="A92" s="30" t="s">
        <v>614</v>
      </c>
      <c r="B92" s="45" t="s">
        <v>615</v>
      </c>
      <c r="C92" s="45"/>
      <c r="D92" s="47"/>
      <c r="E92" s="46"/>
      <c r="F92" s="46"/>
      <c r="G92" s="48"/>
      <c r="H92" s="47"/>
    </row>
    <row r="93" spans="1:8" ht="27">
      <c r="A93" s="30" t="s">
        <v>614</v>
      </c>
      <c r="B93" s="45" t="s">
        <v>615</v>
      </c>
      <c r="C93" s="49"/>
      <c r="D93" s="47"/>
      <c r="E93" s="46"/>
      <c r="F93" s="46"/>
      <c r="G93" s="48"/>
      <c r="H93" s="47"/>
    </row>
    <row r="94" spans="1:8" ht="40.5">
      <c r="A94" s="30" t="s">
        <v>616</v>
      </c>
      <c r="B94" s="45" t="s">
        <v>1002</v>
      </c>
      <c r="C94" s="49"/>
      <c r="D94" s="51"/>
      <c r="E94" s="49"/>
      <c r="F94" s="49"/>
      <c r="G94" s="50"/>
      <c r="H94" s="51"/>
    </row>
    <row r="95" spans="1:8" ht="40.5">
      <c r="A95" s="30" t="s">
        <v>616</v>
      </c>
      <c r="B95" s="45" t="s">
        <v>1002</v>
      </c>
      <c r="C95" s="49"/>
      <c r="D95" s="51"/>
      <c r="E95" s="49"/>
      <c r="F95" s="47"/>
      <c r="G95" s="50"/>
      <c r="H95" s="51"/>
    </row>
    <row r="96" spans="1:8" ht="40.5">
      <c r="A96" s="30" t="s">
        <v>616</v>
      </c>
      <c r="B96" s="45" t="s">
        <v>1002</v>
      </c>
      <c r="C96" s="49"/>
      <c r="D96" s="51"/>
      <c r="E96" s="49"/>
      <c r="F96" s="47"/>
      <c r="G96" s="50"/>
      <c r="H96" s="51"/>
    </row>
    <row r="97" spans="1:8" ht="40.5">
      <c r="A97" s="30" t="s">
        <v>616</v>
      </c>
      <c r="B97" s="45" t="s">
        <v>1002</v>
      </c>
      <c r="C97" s="49"/>
      <c r="D97" s="51"/>
      <c r="E97" s="49"/>
      <c r="F97" s="49"/>
      <c r="G97" s="50"/>
      <c r="H97" s="51"/>
    </row>
    <row r="98" spans="1:8" ht="40.5">
      <c r="A98" s="30" t="s">
        <v>616</v>
      </c>
      <c r="B98" s="45" t="s">
        <v>1002</v>
      </c>
      <c r="C98" s="49"/>
      <c r="D98" s="47"/>
      <c r="E98" s="46"/>
      <c r="F98" s="46"/>
      <c r="G98" s="48"/>
      <c r="H98" s="47"/>
    </row>
    <row r="99" spans="1:8" ht="67.5">
      <c r="A99" s="30" t="s">
        <v>617</v>
      </c>
      <c r="B99" s="31" t="s">
        <v>911</v>
      </c>
      <c r="C99" s="26"/>
      <c r="D99" s="27"/>
      <c r="E99" s="28"/>
      <c r="F99" s="28"/>
      <c r="G99" s="29"/>
      <c r="H99" s="27"/>
    </row>
    <row r="100" spans="1:8" ht="27">
      <c r="A100" s="30" t="s">
        <v>618</v>
      </c>
      <c r="B100" s="31" t="s">
        <v>619</v>
      </c>
      <c r="C100" s="49"/>
      <c r="D100" s="47"/>
      <c r="E100" s="46"/>
      <c r="F100" s="47"/>
      <c r="G100" s="48"/>
      <c r="H100" s="47"/>
    </row>
    <row r="101" spans="1:8" ht="15" customHeight="1">
      <c r="A101" s="92" t="s">
        <v>231</v>
      </c>
      <c r="B101" s="93"/>
      <c r="C101" s="93"/>
      <c r="D101" s="93"/>
      <c r="E101" s="93"/>
      <c r="F101" s="93"/>
      <c r="G101" s="93"/>
      <c r="H101" s="94"/>
    </row>
    <row r="102" spans="1:8" ht="15">
      <c r="A102" s="30" t="s">
        <v>620</v>
      </c>
      <c r="B102" s="31" t="s">
        <v>40</v>
      </c>
      <c r="C102" s="26"/>
      <c r="D102" s="27"/>
      <c r="E102" s="28"/>
      <c r="F102" s="28"/>
      <c r="G102" s="29"/>
      <c r="H102" s="27"/>
    </row>
    <row r="103" spans="1:8" ht="148.5">
      <c r="A103" s="30" t="s">
        <v>621</v>
      </c>
      <c r="B103" s="45" t="s">
        <v>232</v>
      </c>
      <c r="C103" s="46" t="s">
        <v>928</v>
      </c>
      <c r="D103" s="47">
        <v>44195</v>
      </c>
      <c r="E103" s="46" t="s">
        <v>929</v>
      </c>
      <c r="F103" s="46" t="s">
        <v>930</v>
      </c>
      <c r="G103" s="48">
        <v>34376.76</v>
      </c>
      <c r="H103" s="47">
        <v>44560</v>
      </c>
    </row>
    <row r="104" spans="1:8" ht="135">
      <c r="A104" s="30" t="s">
        <v>621</v>
      </c>
      <c r="B104" s="45" t="s">
        <v>232</v>
      </c>
      <c r="C104" s="46" t="s">
        <v>931</v>
      </c>
      <c r="D104" s="47">
        <v>44195</v>
      </c>
      <c r="E104" s="46" t="s">
        <v>929</v>
      </c>
      <c r="F104" s="46" t="s">
        <v>930</v>
      </c>
      <c r="G104" s="52">
        <v>55882.2</v>
      </c>
      <c r="H104" s="47">
        <v>44560</v>
      </c>
    </row>
    <row r="105" spans="1:8" ht="409.5">
      <c r="A105" s="30" t="s">
        <v>621</v>
      </c>
      <c r="B105" s="45" t="s">
        <v>232</v>
      </c>
      <c r="C105" s="46" t="s">
        <v>1051</v>
      </c>
      <c r="D105" s="47">
        <v>44705</v>
      </c>
      <c r="E105" s="46" t="s">
        <v>1048</v>
      </c>
      <c r="F105" s="46" t="s">
        <v>1049</v>
      </c>
      <c r="G105" s="52">
        <v>322451</v>
      </c>
      <c r="H105" s="47">
        <v>44921</v>
      </c>
    </row>
    <row r="106" spans="1:8" ht="409.5">
      <c r="A106" s="30" t="s">
        <v>621</v>
      </c>
      <c r="B106" s="45" t="s">
        <v>232</v>
      </c>
      <c r="C106" s="46" t="s">
        <v>1050</v>
      </c>
      <c r="D106" s="47">
        <v>44705</v>
      </c>
      <c r="E106" s="46" t="s">
        <v>1048</v>
      </c>
      <c r="F106" s="46" t="s">
        <v>1049</v>
      </c>
      <c r="G106" s="52">
        <v>89685</v>
      </c>
      <c r="H106" s="47">
        <v>44921</v>
      </c>
    </row>
    <row r="107" spans="1:8" ht="409.5">
      <c r="A107" s="30" t="s">
        <v>622</v>
      </c>
      <c r="B107" s="45" t="s">
        <v>42</v>
      </c>
      <c r="C107" s="46" t="s">
        <v>1053</v>
      </c>
      <c r="D107" s="47">
        <v>44705</v>
      </c>
      <c r="E107" s="46" t="s">
        <v>1048</v>
      </c>
      <c r="F107" s="46" t="s">
        <v>1049</v>
      </c>
      <c r="G107" s="52">
        <v>123206</v>
      </c>
      <c r="H107" s="47">
        <v>44921</v>
      </c>
    </row>
    <row r="108" spans="1:8" ht="409.5">
      <c r="A108" s="30" t="s">
        <v>623</v>
      </c>
      <c r="B108" s="45" t="s">
        <v>44</v>
      </c>
      <c r="C108" s="46" t="s">
        <v>1056</v>
      </c>
      <c r="D108" s="47">
        <v>44705</v>
      </c>
      <c r="E108" s="46" t="s">
        <v>1048</v>
      </c>
      <c r="F108" s="46" t="s">
        <v>1049</v>
      </c>
      <c r="G108" s="52">
        <v>418960</v>
      </c>
      <c r="H108" s="47">
        <v>44921</v>
      </c>
    </row>
    <row r="109" spans="1:8" ht="15">
      <c r="A109" s="30" t="s">
        <v>623</v>
      </c>
      <c r="B109" s="45" t="s">
        <v>44</v>
      </c>
      <c r="C109" s="46"/>
      <c r="D109" s="47"/>
      <c r="E109" s="46"/>
      <c r="F109" s="46"/>
      <c r="G109" s="48"/>
      <c r="H109" s="47"/>
    </row>
    <row r="110" spans="1:8" ht="409.5">
      <c r="A110" s="30" t="s">
        <v>624</v>
      </c>
      <c r="B110" s="45" t="s">
        <v>41</v>
      </c>
      <c r="C110" s="53" t="s">
        <v>1052</v>
      </c>
      <c r="D110" s="47">
        <v>44705</v>
      </c>
      <c r="E110" s="46" t="s">
        <v>1048</v>
      </c>
      <c r="F110" s="46" t="s">
        <v>1049</v>
      </c>
      <c r="G110" s="52">
        <v>95590</v>
      </c>
      <c r="H110" s="47">
        <v>44921</v>
      </c>
    </row>
    <row r="111" spans="1:8" ht="409.5">
      <c r="A111" s="30" t="s">
        <v>625</v>
      </c>
      <c r="B111" s="45" t="s">
        <v>43</v>
      </c>
      <c r="C111" s="46" t="s">
        <v>1055</v>
      </c>
      <c r="D111" s="47">
        <v>44705</v>
      </c>
      <c r="E111" s="46" t="s">
        <v>1048</v>
      </c>
      <c r="F111" s="46" t="s">
        <v>1049</v>
      </c>
      <c r="G111" s="52">
        <v>110782</v>
      </c>
      <c r="H111" s="47">
        <v>44921</v>
      </c>
    </row>
    <row r="112" spans="1:8" ht="409.5">
      <c r="A112" s="30" t="s">
        <v>626</v>
      </c>
      <c r="B112" s="45" t="s">
        <v>45</v>
      </c>
      <c r="C112" s="46" t="s">
        <v>1057</v>
      </c>
      <c r="D112" s="47">
        <v>44705</v>
      </c>
      <c r="E112" s="46" t="s">
        <v>1048</v>
      </c>
      <c r="F112" s="46" t="s">
        <v>1049</v>
      </c>
      <c r="G112" s="52">
        <v>162006</v>
      </c>
      <c r="H112" s="47">
        <v>44921</v>
      </c>
    </row>
    <row r="113" spans="1:8" ht="405">
      <c r="A113" s="30" t="s">
        <v>627</v>
      </c>
      <c r="B113" s="45" t="s">
        <v>628</v>
      </c>
      <c r="C113" s="46" t="s">
        <v>933</v>
      </c>
      <c r="D113" s="47">
        <v>44195</v>
      </c>
      <c r="E113" s="46" t="s">
        <v>929</v>
      </c>
      <c r="F113" s="46" t="s">
        <v>930</v>
      </c>
      <c r="G113" s="52">
        <v>199192.53</v>
      </c>
      <c r="H113" s="47">
        <v>44560</v>
      </c>
    </row>
    <row r="114" spans="1:8" ht="405">
      <c r="A114" s="30" t="s">
        <v>629</v>
      </c>
      <c r="B114" s="45" t="s">
        <v>630</v>
      </c>
      <c r="C114" s="46" t="s">
        <v>1054</v>
      </c>
      <c r="D114" s="47">
        <v>44705</v>
      </c>
      <c r="E114" s="46" t="s">
        <v>1048</v>
      </c>
      <c r="F114" s="46" t="s">
        <v>1049</v>
      </c>
      <c r="G114" s="52">
        <v>103600</v>
      </c>
      <c r="H114" s="47">
        <v>44921</v>
      </c>
    </row>
    <row r="115" spans="1:8" ht="409.5">
      <c r="A115" s="30" t="s">
        <v>631</v>
      </c>
      <c r="B115" s="45" t="s">
        <v>632</v>
      </c>
      <c r="C115" s="54" t="s">
        <v>1058</v>
      </c>
      <c r="D115" s="47">
        <v>44705</v>
      </c>
      <c r="E115" s="46" t="s">
        <v>1048</v>
      </c>
      <c r="F115" s="46" t="s">
        <v>1049</v>
      </c>
      <c r="G115" s="52">
        <v>139271</v>
      </c>
      <c r="H115" s="47">
        <v>44921</v>
      </c>
    </row>
    <row r="116" spans="1:8" ht="40.5">
      <c r="A116" s="30" t="s">
        <v>633</v>
      </c>
      <c r="B116" s="31" t="s">
        <v>912</v>
      </c>
      <c r="C116" s="26"/>
      <c r="D116" s="27"/>
      <c r="E116" s="28"/>
      <c r="F116" s="28"/>
      <c r="G116" s="29"/>
      <c r="H116" s="27"/>
    </row>
    <row r="117" spans="1:8" ht="409.5">
      <c r="A117" s="30" t="s">
        <v>634</v>
      </c>
      <c r="B117" s="31" t="s">
        <v>913</v>
      </c>
      <c r="C117" s="26" t="s">
        <v>1003</v>
      </c>
      <c r="D117" s="78">
        <v>44685</v>
      </c>
      <c r="E117" s="79" t="s">
        <v>1004</v>
      </c>
      <c r="F117" s="79" t="s">
        <v>1005</v>
      </c>
      <c r="G117" s="80">
        <v>637863.5</v>
      </c>
      <c r="H117" s="78">
        <v>44858</v>
      </c>
    </row>
    <row r="118" spans="1:8" ht="409.5">
      <c r="A118" s="30" t="s">
        <v>634</v>
      </c>
      <c r="B118" s="31" t="s">
        <v>913</v>
      </c>
      <c r="C118" s="26" t="s">
        <v>1069</v>
      </c>
      <c r="D118" s="78">
        <v>44925</v>
      </c>
      <c r="E118" s="79" t="s">
        <v>1067</v>
      </c>
      <c r="F118" s="79" t="s">
        <v>1068</v>
      </c>
      <c r="G118" s="80">
        <v>2990000</v>
      </c>
      <c r="H118" s="78">
        <v>44999</v>
      </c>
    </row>
    <row r="119" spans="1:8" ht="409.5">
      <c r="A119" s="30" t="s">
        <v>635</v>
      </c>
      <c r="B119" s="31" t="s">
        <v>914</v>
      </c>
      <c r="C119" s="49" t="s">
        <v>934</v>
      </c>
      <c r="D119" s="47">
        <v>44459</v>
      </c>
      <c r="E119" s="46" t="s">
        <v>935</v>
      </c>
      <c r="F119" s="46" t="s">
        <v>936</v>
      </c>
      <c r="G119" s="52">
        <v>5661666</v>
      </c>
      <c r="H119" s="47">
        <v>44559</v>
      </c>
    </row>
    <row r="120" spans="1:8" ht="40.5">
      <c r="A120" s="30" t="s">
        <v>636</v>
      </c>
      <c r="B120" s="31" t="s">
        <v>46</v>
      </c>
      <c r="C120" s="26"/>
      <c r="D120" s="27"/>
      <c r="E120" s="28"/>
      <c r="F120" s="28"/>
      <c r="G120" s="29"/>
      <c r="H120" s="27"/>
    </row>
    <row r="121" spans="1:8" ht="27">
      <c r="A121" s="30" t="s">
        <v>637</v>
      </c>
      <c r="B121" s="31" t="s">
        <v>47</v>
      </c>
      <c r="C121" s="26"/>
      <c r="D121" s="27"/>
      <c r="E121" s="28"/>
      <c r="F121" s="28"/>
      <c r="G121" s="29"/>
      <c r="H121" s="27"/>
    </row>
    <row r="122" spans="1:8" ht="81">
      <c r="A122" s="30" t="s">
        <v>638</v>
      </c>
      <c r="B122" s="31" t="s">
        <v>48</v>
      </c>
      <c r="C122" s="49" t="s">
        <v>937</v>
      </c>
      <c r="D122" s="47">
        <v>44195</v>
      </c>
      <c r="E122" s="46" t="s">
        <v>929</v>
      </c>
      <c r="F122" s="46" t="s">
        <v>930</v>
      </c>
      <c r="G122" s="52">
        <v>350.13</v>
      </c>
      <c r="H122" s="47">
        <v>44560</v>
      </c>
    </row>
    <row r="123" spans="1:8" ht="67.5">
      <c r="A123" s="30" t="s">
        <v>639</v>
      </c>
      <c r="B123" s="31" t="s">
        <v>49</v>
      </c>
      <c r="C123" s="49" t="s">
        <v>938</v>
      </c>
      <c r="D123" s="47">
        <v>44195</v>
      </c>
      <c r="E123" s="46" t="s">
        <v>929</v>
      </c>
      <c r="F123" s="46" t="s">
        <v>930</v>
      </c>
      <c r="G123" s="52">
        <v>350.13</v>
      </c>
      <c r="H123" s="47">
        <v>44560</v>
      </c>
    </row>
    <row r="124" spans="1:8" ht="33.75" customHeight="1">
      <c r="A124" s="30" t="s">
        <v>640</v>
      </c>
      <c r="B124" s="31" t="s">
        <v>50</v>
      </c>
      <c r="C124" s="26"/>
      <c r="D124" s="27"/>
      <c r="E124" s="28"/>
      <c r="F124" s="28"/>
      <c r="G124" s="29"/>
      <c r="H124" s="27"/>
    </row>
    <row r="125" spans="1:8" ht="131.25" customHeight="1">
      <c r="A125" s="30" t="s">
        <v>641</v>
      </c>
      <c r="B125" s="31" t="s">
        <v>51</v>
      </c>
      <c r="C125" s="49" t="s">
        <v>939</v>
      </c>
      <c r="D125" s="47">
        <v>44195</v>
      </c>
      <c r="E125" s="46" t="s">
        <v>929</v>
      </c>
      <c r="F125" s="46" t="s">
        <v>930</v>
      </c>
      <c r="G125" s="52">
        <v>48955.17</v>
      </c>
      <c r="H125" s="47">
        <v>44560</v>
      </c>
    </row>
    <row r="126" spans="1:8" ht="15">
      <c r="A126" s="30" t="s">
        <v>642</v>
      </c>
      <c r="B126" s="31" t="s">
        <v>52</v>
      </c>
      <c r="C126" s="26"/>
      <c r="D126" s="78"/>
      <c r="E126" s="26"/>
      <c r="F126" s="26"/>
      <c r="G126" s="88"/>
      <c r="H126" s="78"/>
    </row>
    <row r="127" spans="1:8" ht="15">
      <c r="A127" s="30" t="s">
        <v>643</v>
      </c>
      <c r="B127" s="31" t="s">
        <v>53</v>
      </c>
      <c r="C127" s="26"/>
      <c r="D127" s="78"/>
      <c r="E127" s="26"/>
      <c r="F127" s="26"/>
      <c r="G127" s="88"/>
      <c r="H127" s="78"/>
    </row>
    <row r="128" spans="1:8" ht="15">
      <c r="A128" s="30" t="s">
        <v>644</v>
      </c>
      <c r="B128" s="31" t="s">
        <v>58</v>
      </c>
      <c r="C128" s="26"/>
      <c r="D128" s="78"/>
      <c r="E128" s="26"/>
      <c r="F128" s="26"/>
      <c r="G128" s="88"/>
      <c r="H128" s="78"/>
    </row>
    <row r="129" spans="1:8" ht="353.25" customHeight="1">
      <c r="A129" s="30" t="s">
        <v>645</v>
      </c>
      <c r="B129" s="31" t="s">
        <v>54</v>
      </c>
      <c r="C129" s="26" t="s">
        <v>1059</v>
      </c>
      <c r="D129" s="78">
        <v>44592</v>
      </c>
      <c r="E129" s="79" t="s">
        <v>508</v>
      </c>
      <c r="F129" s="79" t="s">
        <v>1041</v>
      </c>
      <c r="G129" s="80">
        <v>173805.5</v>
      </c>
      <c r="H129" s="78">
        <v>44921</v>
      </c>
    </row>
    <row r="130" spans="1:8" ht="409.5">
      <c r="A130" s="30" t="s">
        <v>646</v>
      </c>
      <c r="B130" s="31" t="s">
        <v>59</v>
      </c>
      <c r="C130" s="26" t="s">
        <v>1042</v>
      </c>
      <c r="D130" s="78">
        <v>44592</v>
      </c>
      <c r="E130" s="79" t="s">
        <v>508</v>
      </c>
      <c r="F130" s="79" t="s">
        <v>1041</v>
      </c>
      <c r="G130" s="80">
        <v>532763</v>
      </c>
      <c r="H130" s="78">
        <v>44921</v>
      </c>
    </row>
    <row r="131" spans="1:8" ht="409.5">
      <c r="A131" s="30" t="s">
        <v>647</v>
      </c>
      <c r="B131" s="31" t="s">
        <v>648</v>
      </c>
      <c r="C131" s="26" t="s">
        <v>1043</v>
      </c>
      <c r="D131" s="78">
        <v>44592</v>
      </c>
      <c r="E131" s="79" t="s">
        <v>508</v>
      </c>
      <c r="F131" s="79" t="s">
        <v>1041</v>
      </c>
      <c r="G131" s="80">
        <v>104942.75</v>
      </c>
      <c r="H131" s="78">
        <v>44921</v>
      </c>
    </row>
    <row r="132" spans="1:8" ht="27">
      <c r="A132" s="30" t="s">
        <v>649</v>
      </c>
      <c r="B132" s="31" t="s">
        <v>650</v>
      </c>
      <c r="C132" s="26"/>
      <c r="D132" s="78"/>
      <c r="E132" s="79"/>
      <c r="F132" s="79"/>
      <c r="G132" s="80"/>
      <c r="H132" s="78"/>
    </row>
    <row r="133" spans="1:8" ht="15">
      <c r="A133" s="30" t="s">
        <v>651</v>
      </c>
      <c r="B133" s="31" t="s">
        <v>60</v>
      </c>
      <c r="C133" s="26"/>
      <c r="D133" s="78"/>
      <c r="E133" s="79"/>
      <c r="F133" s="79"/>
      <c r="G133" s="80"/>
      <c r="H133" s="78"/>
    </row>
    <row r="134" spans="1:8" ht="409.5">
      <c r="A134" s="30" t="s">
        <v>652</v>
      </c>
      <c r="B134" s="31" t="s">
        <v>653</v>
      </c>
      <c r="C134" s="46" t="s">
        <v>1044</v>
      </c>
      <c r="D134" s="78">
        <v>44592</v>
      </c>
      <c r="E134" s="79" t="s">
        <v>508</v>
      </c>
      <c r="F134" s="79" t="s">
        <v>1041</v>
      </c>
      <c r="G134" s="80">
        <v>315931</v>
      </c>
      <c r="H134" s="78">
        <v>44921</v>
      </c>
    </row>
    <row r="135" spans="1:8" ht="409.5">
      <c r="A135" s="30" t="s">
        <v>652</v>
      </c>
      <c r="B135" s="31" t="s">
        <v>653</v>
      </c>
      <c r="C135" s="46" t="s">
        <v>1045</v>
      </c>
      <c r="D135" s="78">
        <v>44592</v>
      </c>
      <c r="E135" s="79" t="s">
        <v>508</v>
      </c>
      <c r="F135" s="79" t="s">
        <v>1041</v>
      </c>
      <c r="G135" s="80">
        <v>396651.75</v>
      </c>
      <c r="H135" s="78">
        <v>44921</v>
      </c>
    </row>
    <row r="136" spans="1:8" ht="409.5">
      <c r="A136" s="30" t="s">
        <v>654</v>
      </c>
      <c r="B136" s="31" t="s">
        <v>655</v>
      </c>
      <c r="C136" s="46" t="s">
        <v>1046</v>
      </c>
      <c r="D136" s="78">
        <v>44592</v>
      </c>
      <c r="E136" s="79" t="s">
        <v>508</v>
      </c>
      <c r="F136" s="79" t="s">
        <v>1041</v>
      </c>
      <c r="G136" s="80">
        <v>388262.5</v>
      </c>
      <c r="H136" s="78">
        <v>44921</v>
      </c>
    </row>
    <row r="137" spans="1:8" ht="409.5">
      <c r="A137" s="30" t="s">
        <v>654</v>
      </c>
      <c r="B137" s="31" t="s">
        <v>655</v>
      </c>
      <c r="C137" s="82" t="s">
        <v>1047</v>
      </c>
      <c r="D137" s="78">
        <v>44592</v>
      </c>
      <c r="E137" s="79" t="s">
        <v>508</v>
      </c>
      <c r="F137" s="79" t="s">
        <v>1041</v>
      </c>
      <c r="G137" s="80">
        <v>509723.5</v>
      </c>
      <c r="H137" s="78">
        <v>44921</v>
      </c>
    </row>
    <row r="138" spans="1:8" ht="15">
      <c r="A138" s="30" t="s">
        <v>656</v>
      </c>
      <c r="B138" s="31" t="s">
        <v>61</v>
      </c>
      <c r="C138" s="26"/>
      <c r="D138" s="78"/>
      <c r="E138" s="79"/>
      <c r="F138" s="79"/>
      <c r="G138" s="80"/>
      <c r="H138" s="78"/>
    </row>
    <row r="139" spans="1:8" ht="27">
      <c r="A139" s="30" t="s">
        <v>657</v>
      </c>
      <c r="B139" s="31" t="s">
        <v>915</v>
      </c>
      <c r="C139" s="46"/>
      <c r="D139" s="47"/>
      <c r="E139" s="46"/>
      <c r="F139" s="56"/>
      <c r="G139" s="48"/>
      <c r="H139" s="47"/>
    </row>
    <row r="140" spans="1:8" ht="409.5">
      <c r="A140" s="30" t="s">
        <v>657</v>
      </c>
      <c r="B140" s="31" t="s">
        <v>915</v>
      </c>
      <c r="C140" s="46" t="s">
        <v>940</v>
      </c>
      <c r="D140" s="47">
        <v>44174</v>
      </c>
      <c r="E140" s="46" t="s">
        <v>941</v>
      </c>
      <c r="F140" s="57" t="s">
        <v>942</v>
      </c>
      <c r="G140" s="48">
        <v>2693226.2</v>
      </c>
      <c r="H140" s="47">
        <v>44189</v>
      </c>
    </row>
    <row r="141" spans="1:8" ht="409.5">
      <c r="A141" s="30" t="s">
        <v>657</v>
      </c>
      <c r="B141" s="31" t="s">
        <v>915</v>
      </c>
      <c r="C141" s="82" t="s">
        <v>1011</v>
      </c>
      <c r="D141" s="83">
        <v>44785</v>
      </c>
      <c r="E141" s="82" t="s">
        <v>1012</v>
      </c>
      <c r="F141" s="84" t="s">
        <v>1013</v>
      </c>
      <c r="G141" s="85">
        <v>3670000</v>
      </c>
      <c r="H141" s="83">
        <v>44895</v>
      </c>
    </row>
    <row r="142" spans="1:8" ht="27">
      <c r="A142" s="30" t="s">
        <v>920</v>
      </c>
      <c r="B142" s="43" t="s">
        <v>916</v>
      </c>
      <c r="C142" s="26"/>
      <c r="D142" s="27"/>
      <c r="E142" s="28"/>
      <c r="F142" s="28"/>
      <c r="G142" s="29"/>
      <c r="H142" s="27"/>
    </row>
    <row r="143" spans="1:8" ht="40.5">
      <c r="A143" s="30" t="s">
        <v>921</v>
      </c>
      <c r="B143" s="43" t="s">
        <v>917</v>
      </c>
      <c r="C143" s="26"/>
      <c r="D143" s="27"/>
      <c r="E143" s="28"/>
      <c r="F143" s="28"/>
      <c r="G143" s="29"/>
      <c r="H143" s="27"/>
    </row>
    <row r="144" spans="1:8" ht="409.5">
      <c r="A144" s="30" t="s">
        <v>658</v>
      </c>
      <c r="B144" s="31" t="s">
        <v>56</v>
      </c>
      <c r="C144" s="49" t="s">
        <v>943</v>
      </c>
      <c r="D144" s="47">
        <v>44279</v>
      </c>
      <c r="E144" s="46" t="s">
        <v>944</v>
      </c>
      <c r="F144" s="49" t="s">
        <v>945</v>
      </c>
      <c r="G144" s="48">
        <v>200</v>
      </c>
      <c r="H144" s="47">
        <v>44560</v>
      </c>
    </row>
    <row r="145" spans="1:8" ht="409.5">
      <c r="A145" s="30" t="s">
        <v>659</v>
      </c>
      <c r="B145" s="31" t="s">
        <v>63</v>
      </c>
      <c r="C145" s="49" t="s">
        <v>946</v>
      </c>
      <c r="D145" s="47">
        <v>44279</v>
      </c>
      <c r="E145" s="46" t="s">
        <v>944</v>
      </c>
      <c r="F145" s="49" t="s">
        <v>945</v>
      </c>
      <c r="G145" s="48">
        <v>200</v>
      </c>
      <c r="H145" s="47">
        <v>44561</v>
      </c>
    </row>
    <row r="146" spans="1:8" ht="409.5">
      <c r="A146" s="30" t="s">
        <v>660</v>
      </c>
      <c r="B146" s="31" t="s">
        <v>55</v>
      </c>
      <c r="C146" s="49" t="s">
        <v>947</v>
      </c>
      <c r="D146" s="47">
        <v>44279</v>
      </c>
      <c r="E146" s="46" t="s">
        <v>944</v>
      </c>
      <c r="F146" s="49" t="s">
        <v>945</v>
      </c>
      <c r="G146" s="48">
        <v>450</v>
      </c>
      <c r="H146" s="47">
        <v>44560</v>
      </c>
    </row>
    <row r="147" spans="1:8" ht="409.5">
      <c r="A147" s="30" t="s">
        <v>661</v>
      </c>
      <c r="B147" s="31" t="s">
        <v>62</v>
      </c>
      <c r="C147" s="49" t="s">
        <v>948</v>
      </c>
      <c r="D147" s="47">
        <v>44279</v>
      </c>
      <c r="E147" s="46" t="s">
        <v>944</v>
      </c>
      <c r="F147" s="49" t="s">
        <v>945</v>
      </c>
      <c r="G147" s="48">
        <v>350</v>
      </c>
      <c r="H147" s="47">
        <v>44560</v>
      </c>
    </row>
    <row r="148" spans="1:8" ht="409.5">
      <c r="A148" s="30" t="s">
        <v>662</v>
      </c>
      <c r="B148" s="31" t="s">
        <v>57</v>
      </c>
      <c r="C148" s="46" t="s">
        <v>949</v>
      </c>
      <c r="D148" s="47">
        <v>44279</v>
      </c>
      <c r="E148" s="46" t="s">
        <v>944</v>
      </c>
      <c r="F148" s="49" t="s">
        <v>945</v>
      </c>
      <c r="G148" s="48">
        <v>92500.02</v>
      </c>
      <c r="H148" s="47">
        <v>44560</v>
      </c>
    </row>
    <row r="149" spans="1:8" ht="409.5">
      <c r="A149" s="30" t="s">
        <v>662</v>
      </c>
      <c r="B149" s="31" t="s">
        <v>57</v>
      </c>
      <c r="C149" s="46" t="s">
        <v>950</v>
      </c>
      <c r="D149" s="47">
        <v>44279</v>
      </c>
      <c r="E149" s="46" t="s">
        <v>944</v>
      </c>
      <c r="F149" s="49" t="s">
        <v>945</v>
      </c>
      <c r="G149" s="48">
        <v>43874.04</v>
      </c>
      <c r="H149" s="47">
        <v>44560</v>
      </c>
    </row>
    <row r="150" spans="1:8" ht="409.5">
      <c r="A150" s="30" t="s">
        <v>663</v>
      </c>
      <c r="B150" s="31" t="s">
        <v>64</v>
      </c>
      <c r="C150" s="46" t="s">
        <v>951</v>
      </c>
      <c r="D150" s="47">
        <v>44279</v>
      </c>
      <c r="E150" s="46" t="s">
        <v>944</v>
      </c>
      <c r="F150" s="49" t="s">
        <v>945</v>
      </c>
      <c r="G150" s="48">
        <v>72000</v>
      </c>
      <c r="H150" s="47">
        <v>44560</v>
      </c>
    </row>
    <row r="151" spans="1:8" ht="409.5">
      <c r="A151" s="30" t="s">
        <v>663</v>
      </c>
      <c r="B151" s="31" t="s">
        <v>64</v>
      </c>
      <c r="C151" s="46" t="s">
        <v>952</v>
      </c>
      <c r="D151" s="47">
        <v>44279</v>
      </c>
      <c r="E151" s="46" t="s">
        <v>944</v>
      </c>
      <c r="F151" s="49" t="s">
        <v>945</v>
      </c>
      <c r="G151" s="48">
        <v>58855.32</v>
      </c>
      <c r="H151" s="47">
        <v>44560</v>
      </c>
    </row>
    <row r="152" spans="1:8" ht="27">
      <c r="A152" s="30" t="s">
        <v>664</v>
      </c>
      <c r="B152" s="31" t="s">
        <v>65</v>
      </c>
      <c r="C152" s="49"/>
      <c r="D152" s="47"/>
      <c r="E152" s="46"/>
      <c r="F152" s="49"/>
      <c r="G152" s="48"/>
      <c r="H152" s="47"/>
    </row>
    <row r="153" spans="1:8" ht="15">
      <c r="A153" s="30" t="s">
        <v>665</v>
      </c>
      <c r="B153" s="31" t="s">
        <v>233</v>
      </c>
      <c r="C153" s="26"/>
      <c r="D153" s="27"/>
      <c r="E153" s="28"/>
      <c r="F153" s="28"/>
      <c r="G153" s="29"/>
      <c r="H153" s="27"/>
    </row>
    <row r="154" spans="1:8" ht="27">
      <c r="A154" s="30" t="s">
        <v>666</v>
      </c>
      <c r="B154" s="31" t="s">
        <v>234</v>
      </c>
      <c r="C154" s="26"/>
      <c r="D154" s="27"/>
      <c r="E154" s="28"/>
      <c r="F154" s="28"/>
      <c r="G154" s="29"/>
      <c r="H154" s="27"/>
    </row>
    <row r="155" spans="1:8" ht="54">
      <c r="A155" s="30" t="s">
        <v>667</v>
      </c>
      <c r="B155" s="31" t="s">
        <v>668</v>
      </c>
      <c r="C155" s="26"/>
      <c r="D155" s="27"/>
      <c r="E155" s="28"/>
      <c r="F155" s="28"/>
      <c r="G155" s="29"/>
      <c r="H155" s="27"/>
    </row>
    <row r="156" spans="1:8" ht="15">
      <c r="A156" s="30" t="s">
        <v>669</v>
      </c>
      <c r="B156" s="31" t="s">
        <v>66</v>
      </c>
      <c r="C156" s="26"/>
      <c r="D156" s="27"/>
      <c r="E156" s="28"/>
      <c r="F156" s="28"/>
      <c r="G156" s="29"/>
      <c r="H156" s="27"/>
    </row>
    <row r="157" spans="1:8" ht="15">
      <c r="A157" s="30" t="s">
        <v>670</v>
      </c>
      <c r="B157" s="31" t="s">
        <v>67</v>
      </c>
      <c r="C157" s="26"/>
      <c r="D157" s="27"/>
      <c r="E157" s="28"/>
      <c r="F157" s="28"/>
      <c r="G157" s="29"/>
      <c r="H157" s="27"/>
    </row>
    <row r="158" spans="1:8" ht="15">
      <c r="A158" s="30" t="s">
        <v>671</v>
      </c>
      <c r="B158" s="31" t="s">
        <v>68</v>
      </c>
      <c r="C158" s="26"/>
      <c r="D158" s="27"/>
      <c r="E158" s="28"/>
      <c r="F158" s="28"/>
      <c r="G158" s="29"/>
      <c r="H158" s="27"/>
    </row>
    <row r="159" spans="1:8" ht="15">
      <c r="A159" s="30" t="s">
        <v>672</v>
      </c>
      <c r="B159" s="31" t="s">
        <v>69</v>
      </c>
      <c r="C159" s="26"/>
      <c r="D159" s="27"/>
      <c r="E159" s="28"/>
      <c r="F159" s="28"/>
      <c r="G159" s="29"/>
      <c r="H159" s="27"/>
    </row>
    <row r="160" spans="1:8" ht="15">
      <c r="A160" s="30" t="s">
        <v>673</v>
      </c>
      <c r="B160" s="31" t="s">
        <v>70</v>
      </c>
      <c r="C160" s="26"/>
      <c r="D160" s="27"/>
      <c r="E160" s="28"/>
      <c r="F160" s="28"/>
      <c r="G160" s="29"/>
      <c r="H160" s="27"/>
    </row>
    <row r="161" spans="1:8" ht="15">
      <c r="A161" s="30" t="s">
        <v>674</v>
      </c>
      <c r="B161" s="31" t="s">
        <v>71</v>
      </c>
      <c r="C161" s="26"/>
      <c r="D161" s="27"/>
      <c r="E161" s="28"/>
      <c r="F161" s="28"/>
      <c r="G161" s="29"/>
      <c r="H161" s="27"/>
    </row>
    <row r="162" spans="1:8" ht="40.5">
      <c r="A162" s="30" t="s">
        <v>675</v>
      </c>
      <c r="B162" s="31" t="s">
        <v>676</v>
      </c>
      <c r="C162" s="26"/>
      <c r="D162" s="27"/>
      <c r="E162" s="28"/>
      <c r="F162" s="28"/>
      <c r="G162" s="29"/>
      <c r="H162" s="27"/>
    </row>
    <row r="163" spans="1:8" ht="15">
      <c r="A163" s="30" t="s">
        <v>677</v>
      </c>
      <c r="B163" s="31" t="s">
        <v>72</v>
      </c>
      <c r="C163" s="26"/>
      <c r="D163" s="27"/>
      <c r="E163" s="28"/>
      <c r="F163" s="28"/>
      <c r="G163" s="29"/>
      <c r="H163" s="27"/>
    </row>
    <row r="164" spans="1:8" ht="54">
      <c r="A164" s="30" t="s">
        <v>678</v>
      </c>
      <c r="B164" s="31" t="s">
        <v>235</v>
      </c>
      <c r="C164" s="26"/>
      <c r="D164" s="27"/>
      <c r="E164" s="28"/>
      <c r="F164" s="28"/>
      <c r="G164" s="29"/>
      <c r="H164" s="27"/>
    </row>
    <row r="165" spans="1:8" ht="108">
      <c r="A165" s="30" t="s">
        <v>679</v>
      </c>
      <c r="B165" s="31" t="s">
        <v>73</v>
      </c>
      <c r="C165" s="26"/>
      <c r="D165" s="27"/>
      <c r="E165" s="28"/>
      <c r="F165" s="28"/>
      <c r="G165" s="29"/>
      <c r="H165" s="27"/>
    </row>
    <row r="166" spans="1:8" ht="40.5">
      <c r="A166" s="30" t="s">
        <v>227</v>
      </c>
      <c r="B166" s="31" t="s">
        <v>895</v>
      </c>
      <c r="C166" s="26"/>
      <c r="D166" s="27"/>
      <c r="E166" s="28"/>
      <c r="F166" s="28"/>
      <c r="G166" s="29"/>
      <c r="H166" s="27"/>
    </row>
    <row r="167" spans="1:8" ht="27">
      <c r="A167" s="30" t="s">
        <v>227</v>
      </c>
      <c r="B167" s="31" t="s">
        <v>896</v>
      </c>
      <c r="C167" s="26"/>
      <c r="D167" s="27"/>
      <c r="E167" s="28"/>
      <c r="F167" s="28"/>
      <c r="G167" s="29"/>
      <c r="H167" s="27"/>
    </row>
    <row r="168" spans="1:8" ht="27">
      <c r="A168" s="30" t="s">
        <v>227</v>
      </c>
      <c r="B168" s="31" t="s">
        <v>897</v>
      </c>
      <c r="C168" s="26"/>
      <c r="D168" s="27"/>
      <c r="E168" s="28"/>
      <c r="F168" s="28"/>
      <c r="G168" s="29"/>
      <c r="H168" s="27"/>
    </row>
    <row r="169" spans="1:8" ht="27">
      <c r="A169" s="30" t="s">
        <v>227</v>
      </c>
      <c r="B169" s="31" t="s">
        <v>898</v>
      </c>
      <c r="C169" s="26"/>
      <c r="D169" s="27"/>
      <c r="E169" s="28"/>
      <c r="F169" s="28"/>
      <c r="G169" s="29"/>
      <c r="H169" s="27"/>
    </row>
    <row r="170" spans="1:8" ht="40.5">
      <c r="A170" s="30" t="s">
        <v>227</v>
      </c>
      <c r="B170" s="31" t="s">
        <v>899</v>
      </c>
      <c r="C170" s="26"/>
      <c r="D170" s="27"/>
      <c r="E170" s="28"/>
      <c r="F170" s="28"/>
      <c r="G170" s="29"/>
      <c r="H170" s="27"/>
    </row>
    <row r="171" spans="1:8" ht="27">
      <c r="A171" s="30" t="s">
        <v>227</v>
      </c>
      <c r="B171" s="31" t="s">
        <v>900</v>
      </c>
      <c r="C171" s="26"/>
      <c r="D171" s="27"/>
      <c r="E171" s="28"/>
      <c r="F171" s="28"/>
      <c r="G171" s="29"/>
      <c r="H171" s="27"/>
    </row>
    <row r="172" spans="1:8" ht="40.5">
      <c r="A172" s="30" t="s">
        <v>227</v>
      </c>
      <c r="B172" s="31" t="s">
        <v>901</v>
      </c>
      <c r="C172" s="26"/>
      <c r="D172" s="27"/>
      <c r="E172" s="28"/>
      <c r="F172" s="28"/>
      <c r="G172" s="29"/>
      <c r="H172" s="27"/>
    </row>
    <row r="173" spans="1:8" ht="27">
      <c r="A173" s="30" t="s">
        <v>227</v>
      </c>
      <c r="B173" s="31" t="s">
        <v>902</v>
      </c>
      <c r="C173" s="26"/>
      <c r="D173" s="27"/>
      <c r="E173" s="28"/>
      <c r="F173" s="28"/>
      <c r="G173" s="29"/>
      <c r="H173" s="27"/>
    </row>
    <row r="174" spans="1:8" ht="40.5">
      <c r="A174" s="30" t="s">
        <v>227</v>
      </c>
      <c r="B174" s="31" t="s">
        <v>903</v>
      </c>
      <c r="C174" s="26"/>
      <c r="D174" s="27"/>
      <c r="E174" s="28"/>
      <c r="F174" s="28"/>
      <c r="G174" s="29"/>
      <c r="H174" s="27"/>
    </row>
    <row r="175" spans="1:8" ht="27">
      <c r="A175" s="30" t="s">
        <v>227</v>
      </c>
      <c r="B175" s="31" t="s">
        <v>904</v>
      </c>
      <c r="C175" s="26"/>
      <c r="D175" s="27"/>
      <c r="E175" s="28"/>
      <c r="F175" s="28"/>
      <c r="G175" s="29"/>
      <c r="H175" s="27"/>
    </row>
    <row r="176" spans="1:8" ht="40.5">
      <c r="A176" s="30" t="s">
        <v>227</v>
      </c>
      <c r="B176" s="31" t="s">
        <v>905</v>
      </c>
      <c r="C176" s="26"/>
      <c r="D176" s="27"/>
      <c r="E176" s="28"/>
      <c r="F176" s="28"/>
      <c r="G176" s="29"/>
      <c r="H176" s="27"/>
    </row>
    <row r="177" spans="1:8" ht="27">
      <c r="A177" s="30" t="s">
        <v>227</v>
      </c>
      <c r="B177" s="31" t="s">
        <v>906</v>
      </c>
      <c r="C177" s="26"/>
      <c r="D177" s="27"/>
      <c r="E177" s="28"/>
      <c r="F177" s="28"/>
      <c r="G177" s="29"/>
      <c r="H177" s="27"/>
    </row>
    <row r="178" spans="1:8" ht="40.5">
      <c r="A178" s="30" t="s">
        <v>680</v>
      </c>
      <c r="B178" s="31" t="s">
        <v>74</v>
      </c>
      <c r="C178" s="26"/>
      <c r="D178" s="27"/>
      <c r="E178" s="28"/>
      <c r="F178" s="28"/>
      <c r="G178" s="29"/>
      <c r="H178" s="27"/>
    </row>
    <row r="179" spans="1:8" ht="15">
      <c r="A179" s="30" t="s">
        <v>681</v>
      </c>
      <c r="B179" s="31" t="s">
        <v>75</v>
      </c>
      <c r="C179" s="26"/>
      <c r="D179" s="27"/>
      <c r="E179" s="28"/>
      <c r="F179" s="28"/>
      <c r="G179" s="29"/>
      <c r="H179" s="27"/>
    </row>
    <row r="180" spans="1:8" ht="27">
      <c r="A180" s="30" t="s">
        <v>682</v>
      </c>
      <c r="B180" s="31" t="s">
        <v>236</v>
      </c>
      <c r="C180" s="26"/>
      <c r="D180" s="27"/>
      <c r="E180" s="28"/>
      <c r="F180" s="28"/>
      <c r="G180" s="29"/>
      <c r="H180" s="27"/>
    </row>
    <row r="181" spans="1:8" ht="15">
      <c r="A181" s="30" t="s">
        <v>683</v>
      </c>
      <c r="B181" s="31" t="s">
        <v>81</v>
      </c>
      <c r="C181" s="26"/>
      <c r="D181" s="27"/>
      <c r="E181" s="28"/>
      <c r="F181" s="28"/>
      <c r="G181" s="29"/>
      <c r="H181" s="27"/>
    </row>
    <row r="182" spans="1:8" ht="15">
      <c r="A182" s="30" t="s">
        <v>684</v>
      </c>
      <c r="B182" s="31" t="s">
        <v>82</v>
      </c>
      <c r="C182" s="26"/>
      <c r="D182" s="27"/>
      <c r="E182" s="28"/>
      <c r="F182" s="28"/>
      <c r="G182" s="29"/>
      <c r="H182" s="27"/>
    </row>
    <row r="183" spans="1:8" ht="19.5" customHeight="1">
      <c r="A183" s="30" t="s">
        <v>685</v>
      </c>
      <c r="B183" s="31" t="s">
        <v>85</v>
      </c>
      <c r="C183" s="46"/>
      <c r="D183" s="47"/>
      <c r="E183" s="46"/>
      <c r="F183" s="46"/>
      <c r="G183" s="48"/>
      <c r="H183" s="47"/>
    </row>
    <row r="184" spans="1:8" ht="27">
      <c r="A184" s="30" t="s">
        <v>686</v>
      </c>
      <c r="B184" s="31" t="s">
        <v>87</v>
      </c>
      <c r="C184" s="46"/>
      <c r="D184" s="47"/>
      <c r="E184" s="46"/>
      <c r="F184" s="46"/>
      <c r="G184" s="48"/>
      <c r="H184" s="47"/>
    </row>
    <row r="185" spans="1:8" ht="40.5">
      <c r="A185" s="30" t="s">
        <v>687</v>
      </c>
      <c r="B185" s="31" t="s">
        <v>688</v>
      </c>
      <c r="C185" s="26"/>
      <c r="D185" s="27"/>
      <c r="E185" s="28"/>
      <c r="F185" s="28"/>
      <c r="G185" s="29"/>
      <c r="H185" s="27"/>
    </row>
    <row r="186" spans="1:8" ht="15">
      <c r="A186" s="30" t="s">
        <v>689</v>
      </c>
      <c r="B186" s="31" t="s">
        <v>88</v>
      </c>
      <c r="C186" s="26"/>
      <c r="D186" s="27"/>
      <c r="E186" s="28"/>
      <c r="F186" s="28"/>
      <c r="G186" s="29"/>
      <c r="H186" s="27"/>
    </row>
    <row r="187" spans="1:8" ht="15">
      <c r="A187" s="30" t="s">
        <v>690</v>
      </c>
      <c r="B187" s="31" t="s">
        <v>89</v>
      </c>
      <c r="C187" s="26"/>
      <c r="D187" s="27"/>
      <c r="E187" s="28"/>
      <c r="F187" s="28"/>
      <c r="G187" s="29"/>
      <c r="H187" s="27"/>
    </row>
    <row r="188" spans="1:8" ht="15">
      <c r="A188" s="30" t="s">
        <v>691</v>
      </c>
      <c r="B188" s="31" t="s">
        <v>90</v>
      </c>
      <c r="C188" s="26"/>
      <c r="D188" s="27"/>
      <c r="E188" s="28"/>
      <c r="F188" s="28"/>
      <c r="G188" s="29"/>
      <c r="H188" s="27"/>
    </row>
    <row r="189" spans="1:8" ht="15">
      <c r="A189" s="30" t="s">
        <v>692</v>
      </c>
      <c r="B189" s="31" t="s">
        <v>91</v>
      </c>
      <c r="C189" s="26"/>
      <c r="D189" s="27"/>
      <c r="E189" s="28"/>
      <c r="F189" s="28"/>
      <c r="G189" s="29"/>
      <c r="H189" s="27"/>
    </row>
    <row r="190" spans="1:8" ht="15">
      <c r="A190" s="30" t="s">
        <v>693</v>
      </c>
      <c r="B190" s="31" t="s">
        <v>92</v>
      </c>
      <c r="C190" s="26"/>
      <c r="D190" s="27"/>
      <c r="E190" s="28"/>
      <c r="F190" s="28"/>
      <c r="G190" s="29"/>
      <c r="H190" s="27"/>
    </row>
    <row r="191" spans="1:8" ht="15">
      <c r="A191" s="30" t="s">
        <v>694</v>
      </c>
      <c r="B191" s="31" t="s">
        <v>93</v>
      </c>
      <c r="C191" s="26"/>
      <c r="D191" s="27"/>
      <c r="E191" s="28"/>
      <c r="F191" s="28"/>
      <c r="G191" s="29"/>
      <c r="H191" s="27"/>
    </row>
    <row r="192" spans="1:8" ht="15">
      <c r="A192" s="30" t="s">
        <v>695</v>
      </c>
      <c r="B192" s="31" t="s">
        <v>94</v>
      </c>
      <c r="C192" s="26"/>
      <c r="D192" s="27"/>
      <c r="E192" s="28"/>
      <c r="F192" s="28"/>
      <c r="G192" s="29"/>
      <c r="H192" s="27"/>
    </row>
    <row r="193" spans="1:8" ht="15">
      <c r="A193" s="30" t="s">
        <v>696</v>
      </c>
      <c r="B193" s="31" t="s">
        <v>95</v>
      </c>
      <c r="C193" s="26"/>
      <c r="D193" s="27"/>
      <c r="E193" s="28"/>
      <c r="F193" s="28"/>
      <c r="G193" s="29"/>
      <c r="H193" s="27"/>
    </row>
    <row r="194" spans="1:8" ht="15">
      <c r="A194" s="30" t="s">
        <v>697</v>
      </c>
      <c r="B194" s="31" t="s">
        <v>96</v>
      </c>
      <c r="C194" s="26"/>
      <c r="D194" s="27"/>
      <c r="E194" s="28"/>
      <c r="F194" s="28"/>
      <c r="G194" s="29"/>
      <c r="H194" s="27"/>
    </row>
    <row r="195" spans="1:8" ht="27">
      <c r="A195" s="30" t="s">
        <v>698</v>
      </c>
      <c r="B195" s="31" t="s">
        <v>97</v>
      </c>
      <c r="C195" s="26"/>
      <c r="D195" s="27"/>
      <c r="E195" s="28"/>
      <c r="F195" s="28"/>
      <c r="G195" s="29"/>
      <c r="H195" s="27"/>
    </row>
    <row r="196" spans="1:8" ht="27">
      <c r="A196" s="30" t="s">
        <v>699</v>
      </c>
      <c r="B196" s="31" t="s">
        <v>98</v>
      </c>
      <c r="C196" s="26"/>
      <c r="D196" s="27"/>
      <c r="E196" s="28"/>
      <c r="F196" s="28"/>
      <c r="G196" s="29"/>
      <c r="H196" s="27"/>
    </row>
    <row r="197" spans="1:8" ht="15">
      <c r="A197" s="30" t="s">
        <v>700</v>
      </c>
      <c r="B197" s="31" t="s">
        <v>99</v>
      </c>
      <c r="C197" s="26"/>
      <c r="D197" s="27"/>
      <c r="E197" s="28"/>
      <c r="F197" s="28"/>
      <c r="G197" s="29"/>
      <c r="H197" s="27"/>
    </row>
    <row r="198" spans="1:8" ht="27">
      <c r="A198" s="30" t="s">
        <v>701</v>
      </c>
      <c r="B198" s="31" t="s">
        <v>100</v>
      </c>
      <c r="C198" s="26"/>
      <c r="D198" s="27"/>
      <c r="E198" s="28"/>
      <c r="F198" s="28"/>
      <c r="G198" s="29"/>
      <c r="H198" s="27"/>
    </row>
    <row r="199" spans="1:8" ht="15">
      <c r="A199" s="30" t="s">
        <v>702</v>
      </c>
      <c r="B199" s="31" t="s">
        <v>101</v>
      </c>
      <c r="C199" s="26"/>
      <c r="D199" s="27"/>
      <c r="E199" s="28"/>
      <c r="F199" s="28"/>
      <c r="G199" s="29"/>
      <c r="H199" s="27"/>
    </row>
    <row r="200" spans="1:8" ht="15">
      <c r="A200" s="30" t="s">
        <v>703</v>
      </c>
      <c r="B200" s="33" t="s">
        <v>102</v>
      </c>
      <c r="C200" s="26"/>
      <c r="D200" s="27"/>
      <c r="E200" s="28"/>
      <c r="F200" s="28"/>
      <c r="G200" s="29"/>
      <c r="H200" s="27"/>
    </row>
    <row r="201" spans="1:8" ht="15">
      <c r="A201" s="30" t="s">
        <v>704</v>
      </c>
      <c r="B201" s="33" t="s">
        <v>103</v>
      </c>
      <c r="C201" s="26"/>
      <c r="D201" s="27"/>
      <c r="E201" s="28"/>
      <c r="F201" s="28"/>
      <c r="G201" s="29"/>
      <c r="H201" s="27"/>
    </row>
    <row r="202" spans="1:8" ht="27">
      <c r="A202" s="30" t="s">
        <v>705</v>
      </c>
      <c r="B202" s="33" t="s">
        <v>104</v>
      </c>
      <c r="C202" s="26"/>
      <c r="D202" s="27"/>
      <c r="E202" s="28"/>
      <c r="F202" s="28"/>
      <c r="G202" s="29"/>
      <c r="H202" s="27"/>
    </row>
    <row r="203" spans="1:8" ht="270">
      <c r="A203" s="30" t="s">
        <v>706</v>
      </c>
      <c r="B203" s="33" t="s">
        <v>105</v>
      </c>
      <c r="C203" s="46" t="s">
        <v>953</v>
      </c>
      <c r="D203" s="47">
        <v>44515</v>
      </c>
      <c r="E203" s="46" t="s">
        <v>954</v>
      </c>
      <c r="F203" s="46" t="s">
        <v>955</v>
      </c>
      <c r="G203" s="48">
        <v>27226.32</v>
      </c>
      <c r="H203" s="47">
        <v>44560</v>
      </c>
    </row>
    <row r="204" spans="1:8" ht="15">
      <c r="A204" s="30" t="s">
        <v>707</v>
      </c>
      <c r="B204" s="33" t="s">
        <v>106</v>
      </c>
      <c r="C204" s="26"/>
      <c r="D204" s="27"/>
      <c r="E204" s="28"/>
      <c r="F204" s="28"/>
      <c r="G204" s="29"/>
      <c r="H204" s="27"/>
    </row>
    <row r="205" spans="1:8" ht="27">
      <c r="A205" s="30" t="s">
        <v>708</v>
      </c>
      <c r="B205" s="33" t="s">
        <v>107</v>
      </c>
      <c r="C205" s="26"/>
      <c r="D205" s="27"/>
      <c r="E205" s="28"/>
      <c r="F205" s="28"/>
      <c r="G205" s="29"/>
      <c r="H205" s="27"/>
    </row>
    <row r="206" spans="1:8" ht="18.75" customHeight="1">
      <c r="A206" s="30" t="s">
        <v>709</v>
      </c>
      <c r="B206" s="33" t="s">
        <v>108</v>
      </c>
      <c r="C206" s="46"/>
      <c r="D206" s="47"/>
      <c r="E206" s="46"/>
      <c r="F206" s="46"/>
      <c r="G206" s="48"/>
      <c r="H206" s="47"/>
    </row>
    <row r="207" spans="1:8" ht="27">
      <c r="A207" s="30" t="s">
        <v>710</v>
      </c>
      <c r="B207" s="33" t="s">
        <v>237</v>
      </c>
      <c r="C207" s="46"/>
      <c r="D207" s="47"/>
      <c r="E207" s="46"/>
      <c r="F207" s="46"/>
      <c r="G207" s="48"/>
      <c r="H207" s="47"/>
    </row>
    <row r="208" spans="1:8" ht="15">
      <c r="A208" s="30" t="s">
        <v>711</v>
      </c>
      <c r="B208" s="33" t="s">
        <v>109</v>
      </c>
      <c r="C208" s="26"/>
      <c r="D208" s="27"/>
      <c r="E208" s="28"/>
      <c r="F208" s="28"/>
      <c r="G208" s="29"/>
      <c r="H208" s="27"/>
    </row>
    <row r="209" spans="1:8" ht="15">
      <c r="A209" s="30" t="s">
        <v>712</v>
      </c>
      <c r="B209" s="33" t="s">
        <v>110</v>
      </c>
      <c r="C209" s="26"/>
      <c r="D209" s="27"/>
      <c r="E209" s="28"/>
      <c r="F209" s="28"/>
      <c r="G209" s="29"/>
      <c r="H209" s="27"/>
    </row>
    <row r="210" spans="1:8" ht="15">
      <c r="A210" s="30" t="s">
        <v>713</v>
      </c>
      <c r="B210" s="33" t="s">
        <v>111</v>
      </c>
      <c r="C210" s="26"/>
      <c r="D210" s="27"/>
      <c r="E210" s="28"/>
      <c r="F210" s="28"/>
      <c r="G210" s="29"/>
      <c r="H210" s="27"/>
    </row>
    <row r="211" spans="1:8" ht="15">
      <c r="A211" s="30" t="s">
        <v>714</v>
      </c>
      <c r="B211" s="33" t="s">
        <v>112</v>
      </c>
      <c r="C211" s="26"/>
      <c r="D211" s="27"/>
      <c r="E211" s="28"/>
      <c r="F211" s="28"/>
      <c r="G211" s="29"/>
      <c r="H211" s="27"/>
    </row>
    <row r="212" spans="1:8" ht="15">
      <c r="A212" s="30" t="s">
        <v>715</v>
      </c>
      <c r="B212" s="33" t="s">
        <v>113</v>
      </c>
      <c r="C212" s="26"/>
      <c r="D212" s="27"/>
      <c r="E212" s="28"/>
      <c r="F212" s="28"/>
      <c r="G212" s="29"/>
      <c r="H212" s="27"/>
    </row>
    <row r="213" spans="1:8" ht="18.75" customHeight="1">
      <c r="A213" s="30" t="s">
        <v>716</v>
      </c>
      <c r="B213" s="33" t="s">
        <v>114</v>
      </c>
      <c r="C213" s="46"/>
      <c r="D213" s="47"/>
      <c r="E213" s="46"/>
      <c r="F213" s="46"/>
      <c r="G213" s="48"/>
      <c r="H213" s="47"/>
    </row>
    <row r="214" spans="1:8" ht="15">
      <c r="A214" s="30" t="s">
        <v>717</v>
      </c>
      <c r="B214" s="33" t="s">
        <v>115</v>
      </c>
      <c r="C214" s="26"/>
      <c r="D214" s="27"/>
      <c r="E214" s="28"/>
      <c r="F214" s="28"/>
      <c r="G214" s="29"/>
      <c r="H214" s="27"/>
    </row>
    <row r="215" spans="1:8" ht="247.5" customHeight="1">
      <c r="A215" s="30" t="s">
        <v>718</v>
      </c>
      <c r="B215" s="33" t="s">
        <v>116</v>
      </c>
      <c r="C215" s="49" t="s">
        <v>956</v>
      </c>
      <c r="D215" s="47">
        <v>44515</v>
      </c>
      <c r="E215" s="46" t="s">
        <v>954</v>
      </c>
      <c r="F215" s="46" t="s">
        <v>955</v>
      </c>
      <c r="G215" s="48">
        <v>11536.19</v>
      </c>
      <c r="H215" s="47">
        <v>44560</v>
      </c>
    </row>
    <row r="216" spans="1:8" ht="15">
      <c r="A216" s="30" t="s">
        <v>719</v>
      </c>
      <c r="B216" s="33" t="s">
        <v>117</v>
      </c>
      <c r="C216" s="49"/>
      <c r="D216" s="51"/>
      <c r="E216" s="49"/>
      <c r="F216" s="46"/>
      <c r="G216" s="50"/>
      <c r="H216" s="51"/>
    </row>
    <row r="217" spans="1:8" ht="27">
      <c r="A217" s="30" t="s">
        <v>720</v>
      </c>
      <c r="B217" s="33" t="s">
        <v>118</v>
      </c>
      <c r="C217" s="26"/>
      <c r="D217" s="27"/>
      <c r="E217" s="28"/>
      <c r="F217" s="28"/>
      <c r="G217" s="29"/>
      <c r="H217" s="27"/>
    </row>
    <row r="218" spans="1:8" ht="15">
      <c r="A218" s="30" t="s">
        <v>721</v>
      </c>
      <c r="B218" s="33" t="s">
        <v>119</v>
      </c>
      <c r="C218" s="26"/>
      <c r="D218" s="27"/>
      <c r="E218" s="28"/>
      <c r="F218" s="28"/>
      <c r="G218" s="29"/>
      <c r="H218" s="27"/>
    </row>
    <row r="219" spans="1:8" ht="15">
      <c r="A219" s="30" t="s">
        <v>722</v>
      </c>
      <c r="B219" s="33" t="s">
        <v>76</v>
      </c>
      <c r="C219" s="26"/>
      <c r="D219" s="27"/>
      <c r="E219" s="28"/>
      <c r="F219" s="28"/>
      <c r="G219" s="29"/>
      <c r="H219" s="27"/>
    </row>
    <row r="220" spans="1:8" ht="15">
      <c r="A220" s="30" t="s">
        <v>723</v>
      </c>
      <c r="B220" s="33" t="s">
        <v>77</v>
      </c>
      <c r="C220" s="26"/>
      <c r="D220" s="27"/>
      <c r="E220" s="28"/>
      <c r="F220" s="28"/>
      <c r="G220" s="29"/>
      <c r="H220" s="27"/>
    </row>
    <row r="221" spans="1:8" ht="15">
      <c r="A221" s="30" t="s">
        <v>724</v>
      </c>
      <c r="B221" s="33" t="s">
        <v>78</v>
      </c>
      <c r="C221" s="26"/>
      <c r="D221" s="27"/>
      <c r="E221" s="28"/>
      <c r="F221" s="28"/>
      <c r="G221" s="29"/>
      <c r="H221" s="27"/>
    </row>
    <row r="222" spans="1:8" ht="15">
      <c r="A222" s="30" t="s">
        <v>725</v>
      </c>
      <c r="B222" s="33" t="s">
        <v>79</v>
      </c>
      <c r="C222" s="26"/>
      <c r="D222" s="27"/>
      <c r="E222" s="28"/>
      <c r="F222" s="28"/>
      <c r="G222" s="29"/>
      <c r="H222" s="27"/>
    </row>
    <row r="223" spans="1:8" ht="31.5" customHeight="1">
      <c r="A223" s="30" t="s">
        <v>726</v>
      </c>
      <c r="B223" s="33" t="s">
        <v>80</v>
      </c>
      <c r="C223" s="26"/>
      <c r="D223" s="27"/>
      <c r="E223" s="28"/>
      <c r="F223" s="28"/>
      <c r="G223" s="29"/>
      <c r="H223" s="27"/>
    </row>
    <row r="224" spans="1:8" ht="15">
      <c r="A224" s="30" t="s">
        <v>727</v>
      </c>
      <c r="B224" s="33" t="s">
        <v>83</v>
      </c>
      <c r="C224" s="26"/>
      <c r="D224" s="27"/>
      <c r="E224" s="28"/>
      <c r="F224" s="28"/>
      <c r="G224" s="29"/>
      <c r="H224" s="27"/>
    </row>
    <row r="225" spans="1:8" ht="15">
      <c r="A225" s="30" t="s">
        <v>728</v>
      </c>
      <c r="B225" s="33" t="s">
        <v>84</v>
      </c>
      <c r="C225" s="26"/>
      <c r="D225" s="27"/>
      <c r="E225" s="28"/>
      <c r="F225" s="28"/>
      <c r="G225" s="29"/>
      <c r="H225" s="27"/>
    </row>
    <row r="226" spans="1:8" ht="16.5" customHeight="1">
      <c r="A226" s="30" t="s">
        <v>729</v>
      </c>
      <c r="B226" s="33" t="s">
        <v>86</v>
      </c>
      <c r="C226" s="49"/>
      <c r="D226" s="47"/>
      <c r="E226" s="46"/>
      <c r="F226" s="46"/>
      <c r="G226" s="48"/>
      <c r="H226" s="47"/>
    </row>
    <row r="227" spans="1:8" ht="40.5">
      <c r="A227" s="30" t="s">
        <v>919</v>
      </c>
      <c r="B227" s="33" t="s">
        <v>918</v>
      </c>
      <c r="C227" s="26"/>
      <c r="D227" s="27"/>
      <c r="E227" s="28"/>
      <c r="F227" s="28"/>
      <c r="G227" s="29"/>
      <c r="H227" s="27"/>
    </row>
    <row r="228" spans="1:8" ht="45" customHeight="1">
      <c r="A228" s="30" t="s">
        <v>227</v>
      </c>
      <c r="B228" s="58" t="s">
        <v>957</v>
      </c>
      <c r="C228" s="49"/>
      <c r="D228" s="47"/>
      <c r="E228" s="46"/>
      <c r="F228" s="46"/>
      <c r="G228" s="48"/>
      <c r="H228" s="47"/>
    </row>
    <row r="229" spans="1:8" ht="22.5" customHeight="1">
      <c r="A229" s="30" t="s">
        <v>227</v>
      </c>
      <c r="B229" s="58" t="s">
        <v>958</v>
      </c>
      <c r="C229" s="49"/>
      <c r="D229" s="47"/>
      <c r="E229" s="46"/>
      <c r="F229" s="46"/>
      <c r="G229" s="48"/>
      <c r="H229" s="47"/>
    </row>
    <row r="230" spans="1:8" ht="27">
      <c r="A230" s="30" t="s">
        <v>227</v>
      </c>
      <c r="B230" s="33" t="s">
        <v>120</v>
      </c>
      <c r="C230" s="26"/>
      <c r="D230" s="27"/>
      <c r="E230" s="28"/>
      <c r="F230" s="28"/>
      <c r="G230" s="29"/>
      <c r="H230" s="27"/>
    </row>
    <row r="231" spans="1:8" ht="15">
      <c r="A231" s="30" t="s">
        <v>227</v>
      </c>
      <c r="B231" s="33" t="s">
        <v>121</v>
      </c>
      <c r="C231" s="26"/>
      <c r="D231" s="27"/>
      <c r="E231" s="28"/>
      <c r="F231" s="28"/>
      <c r="G231" s="29"/>
      <c r="H231" s="27"/>
    </row>
    <row r="232" spans="1:8" ht="15">
      <c r="A232" s="30" t="s">
        <v>227</v>
      </c>
      <c r="B232" s="33" t="s">
        <v>122</v>
      </c>
      <c r="C232" s="26"/>
      <c r="D232" s="27"/>
      <c r="E232" s="28"/>
      <c r="F232" s="28"/>
      <c r="G232" s="29"/>
      <c r="H232" s="27"/>
    </row>
    <row r="233" spans="1:8" ht="27">
      <c r="A233" s="30" t="s">
        <v>227</v>
      </c>
      <c r="B233" s="33" t="s">
        <v>123</v>
      </c>
      <c r="C233" s="26"/>
      <c r="D233" s="27"/>
      <c r="E233" s="28"/>
      <c r="F233" s="28"/>
      <c r="G233" s="29"/>
      <c r="H233" s="27"/>
    </row>
    <row r="234" spans="1:8" ht="15">
      <c r="A234" s="30" t="s">
        <v>227</v>
      </c>
      <c r="B234" s="33" t="s">
        <v>124</v>
      </c>
      <c r="C234" s="26"/>
      <c r="D234" s="27"/>
      <c r="E234" s="28"/>
      <c r="F234" s="28"/>
      <c r="G234" s="29"/>
      <c r="H234" s="27"/>
    </row>
    <row r="235" spans="1:8" ht="15">
      <c r="A235" s="30" t="s">
        <v>227</v>
      </c>
      <c r="B235" s="33" t="s">
        <v>125</v>
      </c>
      <c r="C235" s="26"/>
      <c r="D235" s="27"/>
      <c r="E235" s="28"/>
      <c r="F235" s="28"/>
      <c r="G235" s="29"/>
      <c r="H235" s="27"/>
    </row>
    <row r="236" spans="1:8" ht="15">
      <c r="A236" s="30" t="s">
        <v>227</v>
      </c>
      <c r="B236" s="33" t="s">
        <v>126</v>
      </c>
      <c r="C236" s="26"/>
      <c r="D236" s="27"/>
      <c r="E236" s="28"/>
      <c r="F236" s="28"/>
      <c r="G236" s="29"/>
      <c r="H236" s="27"/>
    </row>
    <row r="237" spans="1:8" ht="15">
      <c r="A237" s="30" t="s">
        <v>227</v>
      </c>
      <c r="B237" s="33" t="s">
        <v>238</v>
      </c>
      <c r="C237" s="26"/>
      <c r="D237" s="27"/>
      <c r="E237" s="28"/>
      <c r="F237" s="28"/>
      <c r="G237" s="29"/>
      <c r="H237" s="27"/>
    </row>
    <row r="238" spans="1:8" ht="15">
      <c r="A238" s="30" t="s">
        <v>227</v>
      </c>
      <c r="B238" s="33" t="s">
        <v>127</v>
      </c>
      <c r="C238" s="26"/>
      <c r="D238" s="27"/>
      <c r="E238" s="28"/>
      <c r="F238" s="28"/>
      <c r="G238" s="29"/>
      <c r="H238" s="27"/>
    </row>
    <row r="239" spans="1:8" ht="15">
      <c r="A239" s="30" t="s">
        <v>227</v>
      </c>
      <c r="B239" s="33" t="s">
        <v>128</v>
      </c>
      <c r="C239" s="26"/>
      <c r="D239" s="27"/>
      <c r="E239" s="28"/>
      <c r="F239" s="28"/>
      <c r="G239" s="29"/>
      <c r="H239" s="27"/>
    </row>
    <row r="240" spans="1:8" ht="15">
      <c r="A240" s="30" t="s">
        <v>227</v>
      </c>
      <c r="B240" s="33" t="s">
        <v>239</v>
      </c>
      <c r="C240" s="26"/>
      <c r="D240" s="27"/>
      <c r="E240" s="28"/>
      <c r="F240" s="28"/>
      <c r="G240" s="29"/>
      <c r="H240" s="27"/>
    </row>
    <row r="241" spans="1:8" ht="15">
      <c r="A241" s="30" t="s">
        <v>227</v>
      </c>
      <c r="B241" s="33" t="s">
        <v>240</v>
      </c>
      <c r="C241" s="26"/>
      <c r="D241" s="27"/>
      <c r="E241" s="28"/>
      <c r="F241" s="28"/>
      <c r="G241" s="29"/>
      <c r="H241" s="27"/>
    </row>
    <row r="242" spans="1:8" ht="15">
      <c r="A242" s="30" t="s">
        <v>241</v>
      </c>
      <c r="B242" s="33" t="s">
        <v>730</v>
      </c>
      <c r="C242" s="26"/>
      <c r="D242" s="27"/>
      <c r="E242" s="28"/>
      <c r="F242" s="28"/>
      <c r="G242" s="29"/>
      <c r="H242" s="27"/>
    </row>
    <row r="243" spans="1:8" ht="15" customHeight="1">
      <c r="A243" s="92" t="s">
        <v>242</v>
      </c>
      <c r="B243" s="93"/>
      <c r="C243" s="93"/>
      <c r="D243" s="93"/>
      <c r="E243" s="93"/>
      <c r="F243" s="93"/>
      <c r="G243" s="93"/>
      <c r="H243" s="94"/>
    </row>
    <row r="244" spans="1:8" ht="409.5">
      <c r="A244" s="30" t="s">
        <v>731</v>
      </c>
      <c r="B244" s="33" t="s">
        <v>732</v>
      </c>
      <c r="C244" s="26" t="s">
        <v>1032</v>
      </c>
      <c r="D244" s="78">
        <v>44592</v>
      </c>
      <c r="E244" s="79" t="s">
        <v>507</v>
      </c>
      <c r="F244" s="79" t="s">
        <v>1030</v>
      </c>
      <c r="G244" s="80">
        <v>15594.48</v>
      </c>
      <c r="H244" s="78">
        <v>44924</v>
      </c>
    </row>
    <row r="245" spans="1:8" ht="409.5">
      <c r="A245" s="30" t="s">
        <v>733</v>
      </c>
      <c r="B245" s="33" t="s">
        <v>734</v>
      </c>
      <c r="C245" s="26" t="s">
        <v>1034</v>
      </c>
      <c r="D245" s="78">
        <v>44592</v>
      </c>
      <c r="E245" s="79" t="s">
        <v>507</v>
      </c>
      <c r="F245" s="79" t="s">
        <v>1030</v>
      </c>
      <c r="G245" s="80">
        <v>13872.54</v>
      </c>
      <c r="H245" s="78">
        <v>44924</v>
      </c>
    </row>
    <row r="246" spans="1:8" ht="409.5">
      <c r="A246" s="30" t="s">
        <v>735</v>
      </c>
      <c r="B246" s="33" t="s">
        <v>736</v>
      </c>
      <c r="C246" s="26" t="s">
        <v>1036</v>
      </c>
      <c r="D246" s="78">
        <v>44592</v>
      </c>
      <c r="E246" s="79" t="s">
        <v>507</v>
      </c>
      <c r="F246" s="79" t="s">
        <v>1030</v>
      </c>
      <c r="G246" s="80">
        <v>12338.7</v>
      </c>
      <c r="H246" s="78">
        <v>44924</v>
      </c>
    </row>
    <row r="247" spans="1:8" ht="409.5">
      <c r="A247" s="30" t="s">
        <v>737</v>
      </c>
      <c r="B247" s="33" t="s">
        <v>738</v>
      </c>
      <c r="C247" s="26" t="s">
        <v>1037</v>
      </c>
      <c r="D247" s="78">
        <v>44592</v>
      </c>
      <c r="E247" s="79" t="s">
        <v>507</v>
      </c>
      <c r="F247" s="79" t="s">
        <v>1030</v>
      </c>
      <c r="G247" s="80">
        <v>14084.4</v>
      </c>
      <c r="H247" s="78">
        <v>44924</v>
      </c>
    </row>
    <row r="248" spans="1:8" ht="40.5">
      <c r="A248" s="30" t="s">
        <v>739</v>
      </c>
      <c r="B248" s="33" t="s">
        <v>740</v>
      </c>
      <c r="C248" s="26"/>
      <c r="D248" s="78">
        <v>44592</v>
      </c>
      <c r="E248" s="79" t="s">
        <v>507</v>
      </c>
      <c r="F248" s="79" t="s">
        <v>1030</v>
      </c>
      <c r="G248" s="80"/>
      <c r="H248" s="78">
        <v>44924</v>
      </c>
    </row>
    <row r="249" spans="1:8" ht="297">
      <c r="A249" s="30" t="s">
        <v>741</v>
      </c>
      <c r="B249" s="33" t="s">
        <v>130</v>
      </c>
      <c r="C249" s="26" t="s">
        <v>1039</v>
      </c>
      <c r="D249" s="78">
        <v>44592</v>
      </c>
      <c r="E249" s="79" t="s">
        <v>507</v>
      </c>
      <c r="F249" s="79" t="s">
        <v>1030</v>
      </c>
      <c r="G249" s="80">
        <v>11230.56</v>
      </c>
      <c r="H249" s="78">
        <v>44924</v>
      </c>
    </row>
    <row r="250" spans="1:8" ht="409.5">
      <c r="A250" s="30" t="s">
        <v>742</v>
      </c>
      <c r="B250" s="33" t="s">
        <v>743</v>
      </c>
      <c r="C250" s="26" t="s">
        <v>1029</v>
      </c>
      <c r="D250" s="78">
        <v>44592</v>
      </c>
      <c r="E250" s="79" t="s">
        <v>507</v>
      </c>
      <c r="F250" s="79" t="s">
        <v>1030</v>
      </c>
      <c r="G250" s="80">
        <v>13371.75</v>
      </c>
      <c r="H250" s="78">
        <v>44924</v>
      </c>
    </row>
    <row r="251" spans="1:8" ht="216">
      <c r="A251" s="30" t="s">
        <v>744</v>
      </c>
      <c r="B251" s="31" t="s">
        <v>129</v>
      </c>
      <c r="C251" s="26" t="s">
        <v>1040</v>
      </c>
      <c r="D251" s="78">
        <v>44592</v>
      </c>
      <c r="E251" s="79" t="s">
        <v>507</v>
      </c>
      <c r="F251" s="79" t="s">
        <v>1030</v>
      </c>
      <c r="G251" s="80">
        <v>1427.58</v>
      </c>
      <c r="H251" s="78">
        <v>44924</v>
      </c>
    </row>
    <row r="252" spans="1:8" ht="409.5">
      <c r="A252" s="30" t="s">
        <v>745</v>
      </c>
      <c r="B252" s="33" t="s">
        <v>746</v>
      </c>
      <c r="C252" s="26" t="s">
        <v>1033</v>
      </c>
      <c r="D252" s="78">
        <v>44592</v>
      </c>
      <c r="E252" s="79" t="s">
        <v>507</v>
      </c>
      <c r="F252" s="79" t="s">
        <v>1030</v>
      </c>
      <c r="G252" s="80">
        <v>17022.72</v>
      </c>
      <c r="H252" s="78">
        <v>44924</v>
      </c>
    </row>
    <row r="253" spans="1:8" ht="409.5">
      <c r="A253" s="30" t="s">
        <v>747</v>
      </c>
      <c r="B253" s="33" t="s">
        <v>748</v>
      </c>
      <c r="C253" s="26" t="s">
        <v>1035</v>
      </c>
      <c r="D253" s="78">
        <v>44592</v>
      </c>
      <c r="E253" s="79" t="s">
        <v>507</v>
      </c>
      <c r="F253" s="79" t="s">
        <v>1030</v>
      </c>
      <c r="G253" s="80">
        <v>15128.19</v>
      </c>
      <c r="H253" s="78">
        <v>44924</v>
      </c>
    </row>
    <row r="254" spans="1:8" ht="409.5">
      <c r="A254" s="30" t="s">
        <v>749</v>
      </c>
      <c r="B254" s="33" t="s">
        <v>750</v>
      </c>
      <c r="C254" s="26" t="s">
        <v>1038</v>
      </c>
      <c r="D254" s="78">
        <v>44592</v>
      </c>
      <c r="E254" s="79" t="s">
        <v>507</v>
      </c>
      <c r="F254" s="79" t="s">
        <v>1030</v>
      </c>
      <c r="G254" s="80">
        <v>15361.5</v>
      </c>
      <c r="H254" s="78">
        <v>44924</v>
      </c>
    </row>
    <row r="255" spans="1:8" ht="40.5">
      <c r="A255" s="30" t="s">
        <v>751</v>
      </c>
      <c r="B255" s="33" t="s">
        <v>752</v>
      </c>
      <c r="C255" s="26"/>
      <c r="D255" s="78">
        <v>44592</v>
      </c>
      <c r="E255" s="79" t="s">
        <v>507</v>
      </c>
      <c r="F255" s="79" t="s">
        <v>1030</v>
      </c>
      <c r="G255" s="80"/>
      <c r="H255" s="78">
        <v>44924</v>
      </c>
    </row>
    <row r="256" spans="1:8" ht="409.5">
      <c r="A256" s="30" t="s">
        <v>753</v>
      </c>
      <c r="B256" s="33" t="s">
        <v>754</v>
      </c>
      <c r="C256" s="26" t="s">
        <v>1031</v>
      </c>
      <c r="D256" s="78">
        <v>44592</v>
      </c>
      <c r="E256" s="79" t="s">
        <v>507</v>
      </c>
      <c r="F256" s="79" t="s">
        <v>1030</v>
      </c>
      <c r="G256" s="80">
        <v>14157</v>
      </c>
      <c r="H256" s="78">
        <v>44924</v>
      </c>
    </row>
    <row r="257" spans="1:8" ht="15" customHeight="1">
      <c r="A257" s="105" t="s">
        <v>243</v>
      </c>
      <c r="B257" s="106"/>
      <c r="C257" s="106"/>
      <c r="D257" s="106"/>
      <c r="E257" s="106"/>
      <c r="F257" s="106"/>
      <c r="G257" s="106"/>
      <c r="H257" s="107"/>
    </row>
    <row r="258" spans="1:8" ht="27">
      <c r="A258" s="30" t="s">
        <v>755</v>
      </c>
      <c r="B258" s="31" t="s">
        <v>131</v>
      </c>
      <c r="C258" s="26"/>
      <c r="D258" s="27"/>
      <c r="E258" s="28"/>
      <c r="F258" s="28"/>
      <c r="G258" s="29"/>
      <c r="H258" s="27"/>
    </row>
    <row r="259" spans="1:8" ht="15">
      <c r="A259" s="30" t="s">
        <v>756</v>
      </c>
      <c r="B259" s="31" t="s">
        <v>132</v>
      </c>
      <c r="C259" s="26"/>
      <c r="D259" s="27"/>
      <c r="E259" s="28"/>
      <c r="F259" s="28"/>
      <c r="G259" s="29"/>
      <c r="H259" s="27"/>
    </row>
    <row r="260" spans="1:8" ht="27">
      <c r="A260" s="30" t="s">
        <v>757</v>
      </c>
      <c r="B260" s="31" t="s">
        <v>133</v>
      </c>
      <c r="C260" s="26"/>
      <c r="D260" s="27"/>
      <c r="E260" s="28"/>
      <c r="F260" s="28"/>
      <c r="G260" s="29"/>
      <c r="H260" s="27"/>
    </row>
    <row r="261" spans="1:8" ht="27">
      <c r="A261" s="30" t="s">
        <v>758</v>
      </c>
      <c r="B261" s="31" t="s">
        <v>134</v>
      </c>
      <c r="C261" s="26"/>
      <c r="D261" s="27"/>
      <c r="E261" s="28"/>
      <c r="F261" s="28"/>
      <c r="G261" s="29"/>
      <c r="H261" s="27"/>
    </row>
    <row r="262" spans="1:8" ht="15">
      <c r="A262" s="30" t="s">
        <v>759</v>
      </c>
      <c r="B262" s="31" t="s">
        <v>135</v>
      </c>
      <c r="C262" s="26"/>
      <c r="D262" s="27"/>
      <c r="E262" s="28"/>
      <c r="F262" s="28"/>
      <c r="G262" s="29"/>
      <c r="H262" s="27"/>
    </row>
    <row r="263" spans="1:8" ht="15">
      <c r="A263" s="30" t="s">
        <v>760</v>
      </c>
      <c r="B263" s="31" t="s">
        <v>136</v>
      </c>
      <c r="C263" s="26"/>
      <c r="D263" s="27"/>
      <c r="E263" s="28"/>
      <c r="F263" s="28"/>
      <c r="G263" s="29"/>
      <c r="H263" s="27"/>
    </row>
    <row r="264" spans="1:8" ht="15" customHeight="1">
      <c r="A264" s="92" t="s">
        <v>244</v>
      </c>
      <c r="B264" s="93"/>
      <c r="C264" s="93"/>
      <c r="D264" s="93"/>
      <c r="E264" s="93"/>
      <c r="F264" s="93"/>
      <c r="G264" s="93"/>
      <c r="H264" s="94"/>
    </row>
    <row r="265" spans="1:8" ht="15">
      <c r="A265" s="30" t="s">
        <v>761</v>
      </c>
      <c r="B265" s="31" t="s">
        <v>137</v>
      </c>
      <c r="C265" s="26"/>
      <c r="D265" s="27"/>
      <c r="E265" s="28"/>
      <c r="F265" s="28"/>
      <c r="G265" s="29"/>
      <c r="H265" s="27"/>
    </row>
    <row r="266" spans="1:8" ht="15">
      <c r="A266" s="30" t="s">
        <v>762</v>
      </c>
      <c r="B266" s="31" t="s">
        <v>138</v>
      </c>
      <c r="C266" s="26"/>
      <c r="D266" s="27"/>
      <c r="E266" s="28"/>
      <c r="F266" s="28"/>
      <c r="G266" s="29"/>
      <c r="H266" s="27"/>
    </row>
    <row r="267" spans="1:8" ht="15">
      <c r="A267" s="30" t="s">
        <v>763</v>
      </c>
      <c r="B267" s="31" t="s">
        <v>139</v>
      </c>
      <c r="C267" s="26"/>
      <c r="D267" s="27"/>
      <c r="E267" s="28"/>
      <c r="F267" s="28"/>
      <c r="G267" s="29"/>
      <c r="H267" s="27"/>
    </row>
    <row r="268" spans="1:8" ht="27">
      <c r="A268" s="30" t="s">
        <v>764</v>
      </c>
      <c r="B268" s="31" t="s">
        <v>140</v>
      </c>
      <c r="C268" s="26"/>
      <c r="D268" s="27"/>
      <c r="E268" s="28"/>
      <c r="F268" s="28"/>
      <c r="G268" s="29"/>
      <c r="H268" s="27"/>
    </row>
    <row r="269" spans="1:8" ht="15">
      <c r="A269" s="30" t="s">
        <v>765</v>
      </c>
      <c r="B269" s="31" t="s">
        <v>141</v>
      </c>
      <c r="C269" s="26"/>
      <c r="D269" s="27"/>
      <c r="E269" s="28"/>
      <c r="F269" s="28"/>
      <c r="G269" s="29"/>
      <c r="H269" s="27"/>
    </row>
    <row r="270" spans="1:8" ht="15">
      <c r="A270" s="30" t="s">
        <v>766</v>
      </c>
      <c r="B270" s="31" t="s">
        <v>142</v>
      </c>
      <c r="C270" s="26"/>
      <c r="D270" s="27"/>
      <c r="E270" s="28"/>
      <c r="F270" s="28"/>
      <c r="G270" s="29"/>
      <c r="H270" s="27"/>
    </row>
    <row r="271" spans="1:8" ht="15">
      <c r="A271" s="30" t="s">
        <v>767</v>
      </c>
      <c r="B271" s="31" t="s">
        <v>143</v>
      </c>
      <c r="C271" s="26"/>
      <c r="D271" s="27"/>
      <c r="E271" s="28"/>
      <c r="F271" s="28"/>
      <c r="G271" s="29"/>
      <c r="H271" s="27"/>
    </row>
    <row r="272" spans="1:8" ht="15">
      <c r="A272" s="30" t="s">
        <v>768</v>
      </c>
      <c r="B272" s="31" t="s">
        <v>144</v>
      </c>
      <c r="C272" s="26"/>
      <c r="D272" s="27"/>
      <c r="E272" s="28"/>
      <c r="F272" s="28"/>
      <c r="G272" s="29"/>
      <c r="H272" s="27"/>
    </row>
    <row r="273" spans="1:8" ht="27">
      <c r="A273" s="30" t="s">
        <v>769</v>
      </c>
      <c r="B273" s="31" t="s">
        <v>770</v>
      </c>
      <c r="C273" s="26"/>
      <c r="D273" s="27"/>
      <c r="E273" s="28"/>
      <c r="F273" s="28"/>
      <c r="G273" s="29"/>
      <c r="H273" s="27"/>
    </row>
    <row r="274" spans="1:8" ht="40.5">
      <c r="A274" s="30" t="s">
        <v>771</v>
      </c>
      <c r="B274" s="31" t="s">
        <v>772</v>
      </c>
      <c r="C274" s="26"/>
      <c r="D274" s="27"/>
      <c r="E274" s="28"/>
      <c r="F274" s="28"/>
      <c r="G274" s="29"/>
      <c r="H274" s="27"/>
    </row>
    <row r="275" spans="1:8" ht="15" customHeight="1">
      <c r="A275" s="92" t="s">
        <v>245</v>
      </c>
      <c r="B275" s="93"/>
      <c r="C275" s="93"/>
      <c r="D275" s="93"/>
      <c r="E275" s="93"/>
      <c r="F275" s="93"/>
      <c r="G275" s="93"/>
      <c r="H275" s="94"/>
    </row>
    <row r="276" spans="1:8" ht="40.5">
      <c r="A276" s="30" t="s">
        <v>773</v>
      </c>
      <c r="B276" s="31" t="s">
        <v>922</v>
      </c>
      <c r="C276" s="26"/>
      <c r="D276" s="27"/>
      <c r="E276" s="28"/>
      <c r="F276" s="28"/>
      <c r="G276" s="29"/>
      <c r="H276" s="27"/>
    </row>
    <row r="277" spans="1:8" ht="15">
      <c r="A277" s="30" t="s">
        <v>774</v>
      </c>
      <c r="B277" s="31" t="s">
        <v>145</v>
      </c>
      <c r="C277" s="26"/>
      <c r="D277" s="27"/>
      <c r="E277" s="28"/>
      <c r="F277" s="28"/>
      <c r="G277" s="29"/>
      <c r="H277" s="27"/>
    </row>
    <row r="278" spans="1:8" ht="40.5">
      <c r="A278" s="30" t="s">
        <v>775</v>
      </c>
      <c r="B278" s="31" t="s">
        <v>146</v>
      </c>
      <c r="C278" s="26"/>
      <c r="D278" s="27"/>
      <c r="E278" s="28"/>
      <c r="F278" s="28"/>
      <c r="G278" s="29"/>
      <c r="H278" s="27"/>
    </row>
    <row r="279" spans="1:8" ht="40.5">
      <c r="A279" s="30" t="s">
        <v>776</v>
      </c>
      <c r="B279" s="31" t="s">
        <v>147</v>
      </c>
      <c r="C279" s="26"/>
      <c r="D279" s="27"/>
      <c r="E279" s="28"/>
      <c r="F279" s="28"/>
      <c r="G279" s="29"/>
      <c r="H279" s="27"/>
    </row>
    <row r="280" spans="1:8" ht="40.5">
      <c r="A280" s="30" t="s">
        <v>777</v>
      </c>
      <c r="B280" s="31" t="s">
        <v>778</v>
      </c>
      <c r="C280" s="49"/>
      <c r="D280" s="51"/>
      <c r="E280" s="49"/>
      <c r="F280" s="49"/>
      <c r="G280" s="50"/>
      <c r="H280" s="51"/>
    </row>
    <row r="281" spans="1:8" ht="27">
      <c r="A281" s="30" t="s">
        <v>779</v>
      </c>
      <c r="B281" s="31" t="s">
        <v>780</v>
      </c>
      <c r="C281" s="49"/>
      <c r="D281" s="51"/>
      <c r="E281" s="49"/>
      <c r="F281" s="49"/>
      <c r="G281" s="50"/>
      <c r="H281" s="51"/>
    </row>
    <row r="282" spans="1:8" ht="27">
      <c r="A282" s="30" t="s">
        <v>781</v>
      </c>
      <c r="B282" s="31" t="s">
        <v>149</v>
      </c>
      <c r="C282" s="26"/>
      <c r="D282" s="27"/>
      <c r="E282" s="28"/>
      <c r="F282" s="28"/>
      <c r="G282" s="29"/>
      <c r="H282" s="27"/>
    </row>
    <row r="283" spans="1:8" ht="40.5">
      <c r="A283" s="30" t="s">
        <v>782</v>
      </c>
      <c r="B283" s="31" t="s">
        <v>148</v>
      </c>
      <c r="C283" s="26"/>
      <c r="D283" s="27"/>
      <c r="E283" s="28"/>
      <c r="F283" s="28"/>
      <c r="G283" s="29"/>
      <c r="H283" s="27"/>
    </row>
    <row r="284" spans="1:8" ht="15" customHeight="1">
      <c r="A284" s="92" t="s">
        <v>246</v>
      </c>
      <c r="B284" s="93"/>
      <c r="C284" s="93"/>
      <c r="D284" s="93"/>
      <c r="E284" s="93"/>
      <c r="F284" s="93"/>
      <c r="G284" s="93"/>
      <c r="H284" s="94"/>
    </row>
    <row r="285" spans="1:8" ht="27">
      <c r="A285" s="30" t="s">
        <v>783</v>
      </c>
      <c r="B285" s="31" t="s">
        <v>150</v>
      </c>
      <c r="C285" s="26"/>
      <c r="D285" s="27"/>
      <c r="E285" s="28"/>
      <c r="F285" s="28"/>
      <c r="G285" s="29"/>
      <c r="H285" s="27"/>
    </row>
    <row r="286" spans="1:8" ht="15">
      <c r="A286" s="30" t="s">
        <v>784</v>
      </c>
      <c r="B286" s="31" t="s">
        <v>151</v>
      </c>
      <c r="C286" s="26"/>
      <c r="D286" s="27"/>
      <c r="E286" s="28"/>
      <c r="F286" s="28"/>
      <c r="G286" s="29"/>
      <c r="H286" s="27"/>
    </row>
    <row r="287" spans="1:8" ht="27">
      <c r="A287" s="30" t="s">
        <v>785</v>
      </c>
      <c r="B287" s="31" t="s">
        <v>152</v>
      </c>
      <c r="C287" s="26"/>
      <c r="D287" s="27"/>
      <c r="E287" s="28"/>
      <c r="F287" s="28"/>
      <c r="G287" s="29"/>
      <c r="H287" s="27"/>
    </row>
    <row r="288" spans="1:8" ht="27">
      <c r="A288" s="30" t="s">
        <v>786</v>
      </c>
      <c r="B288" s="31" t="s">
        <v>787</v>
      </c>
      <c r="C288" s="26"/>
      <c r="D288" s="27"/>
      <c r="E288" s="28"/>
      <c r="F288" s="28"/>
      <c r="G288" s="29"/>
      <c r="H288" s="27"/>
    </row>
    <row r="289" spans="1:8" ht="15" customHeight="1">
      <c r="A289" s="92" t="s">
        <v>293</v>
      </c>
      <c r="B289" s="93"/>
      <c r="C289" s="93"/>
      <c r="D289" s="93"/>
      <c r="E289" s="93"/>
      <c r="F289" s="93"/>
      <c r="G289" s="93"/>
      <c r="H289" s="94"/>
    </row>
    <row r="290" spans="1:8" ht="27">
      <c r="A290" s="30" t="s">
        <v>788</v>
      </c>
      <c r="B290" s="31" t="s">
        <v>153</v>
      </c>
      <c r="C290" s="26"/>
      <c r="D290" s="27"/>
      <c r="E290" s="28"/>
      <c r="F290" s="28"/>
      <c r="G290" s="29"/>
      <c r="H290" s="27"/>
    </row>
    <row r="291" spans="1:8" ht="15" customHeight="1">
      <c r="A291" s="92" t="s">
        <v>247</v>
      </c>
      <c r="B291" s="93"/>
      <c r="C291" s="93"/>
      <c r="D291" s="93"/>
      <c r="E291" s="93"/>
      <c r="F291" s="93"/>
      <c r="G291" s="93"/>
      <c r="H291" s="94"/>
    </row>
    <row r="292" spans="1:8" ht="27">
      <c r="A292" s="30" t="s">
        <v>789</v>
      </c>
      <c r="B292" s="31" t="s">
        <v>154</v>
      </c>
      <c r="C292" s="26"/>
      <c r="D292" s="27"/>
      <c r="E292" s="28"/>
      <c r="F292" s="28"/>
      <c r="G292" s="29"/>
      <c r="H292" s="27"/>
    </row>
    <row r="293" spans="1:8" ht="15">
      <c r="A293" s="30" t="s">
        <v>790</v>
      </c>
      <c r="B293" s="31" t="s">
        <v>155</v>
      </c>
      <c r="C293" s="26"/>
      <c r="D293" s="27"/>
      <c r="E293" s="28"/>
      <c r="F293" s="28"/>
      <c r="G293" s="29"/>
      <c r="H293" s="27"/>
    </row>
    <row r="294" spans="1:8" ht="15" customHeight="1">
      <c r="A294" s="92" t="s">
        <v>248</v>
      </c>
      <c r="B294" s="93"/>
      <c r="C294" s="93"/>
      <c r="D294" s="93"/>
      <c r="E294" s="93"/>
      <c r="F294" s="93"/>
      <c r="G294" s="93"/>
      <c r="H294" s="94"/>
    </row>
    <row r="295" spans="1:8" ht="27">
      <c r="A295" s="30" t="s">
        <v>791</v>
      </c>
      <c r="B295" s="31" t="s">
        <v>156</v>
      </c>
      <c r="C295" s="26"/>
      <c r="D295" s="27"/>
      <c r="E295" s="28"/>
      <c r="F295" s="28"/>
      <c r="G295" s="29"/>
      <c r="H295" s="27"/>
    </row>
    <row r="296" spans="1:8" ht="27">
      <c r="A296" s="30" t="s">
        <v>792</v>
      </c>
      <c r="B296" s="31" t="s">
        <v>157</v>
      </c>
      <c r="C296" s="26"/>
      <c r="D296" s="27"/>
      <c r="E296" s="28"/>
      <c r="F296" s="28"/>
      <c r="G296" s="29"/>
      <c r="H296" s="27"/>
    </row>
    <row r="297" spans="1:8" ht="27">
      <c r="A297" s="30" t="s">
        <v>793</v>
      </c>
      <c r="B297" s="31" t="s">
        <v>158</v>
      </c>
      <c r="C297" s="26"/>
      <c r="D297" s="27"/>
      <c r="E297" s="28"/>
      <c r="F297" s="28"/>
      <c r="G297" s="29"/>
      <c r="H297" s="27"/>
    </row>
    <row r="298" spans="1:8" ht="15" customHeight="1">
      <c r="A298" s="92" t="s">
        <v>249</v>
      </c>
      <c r="B298" s="93"/>
      <c r="C298" s="93"/>
      <c r="D298" s="93"/>
      <c r="E298" s="93"/>
      <c r="F298" s="93"/>
      <c r="G298" s="93"/>
      <c r="H298" s="94"/>
    </row>
    <row r="299" spans="1:8" ht="27.75" customHeight="1">
      <c r="A299" s="30" t="s">
        <v>794</v>
      </c>
      <c r="B299" s="31" t="s">
        <v>159</v>
      </c>
      <c r="C299" s="26"/>
      <c r="D299" s="27"/>
      <c r="E299" s="28"/>
      <c r="F299" s="28"/>
      <c r="G299" s="29"/>
      <c r="H299" s="27"/>
    </row>
    <row r="300" spans="1:8" ht="27.75" customHeight="1">
      <c r="A300" s="30" t="s">
        <v>795</v>
      </c>
      <c r="B300" s="31" t="s">
        <v>160</v>
      </c>
      <c r="C300" s="26"/>
      <c r="D300" s="27"/>
      <c r="E300" s="28"/>
      <c r="F300" s="28"/>
      <c r="G300" s="29"/>
      <c r="H300" s="27"/>
    </row>
    <row r="301" spans="1:8" ht="27.75" customHeight="1">
      <c r="A301" s="30" t="s">
        <v>796</v>
      </c>
      <c r="B301" s="31" t="s">
        <v>161</v>
      </c>
      <c r="C301" s="26"/>
      <c r="D301" s="27"/>
      <c r="E301" s="28"/>
      <c r="F301" s="28"/>
      <c r="G301" s="29"/>
      <c r="H301" s="27"/>
    </row>
    <row r="302" spans="1:8" ht="27.75" customHeight="1">
      <c r="A302" s="30" t="s">
        <v>797</v>
      </c>
      <c r="B302" s="31" t="s">
        <v>162</v>
      </c>
      <c r="C302" s="26"/>
      <c r="D302" s="27"/>
      <c r="E302" s="28"/>
      <c r="F302" s="28"/>
      <c r="G302" s="29"/>
      <c r="H302" s="27"/>
    </row>
    <row r="303" spans="1:8" ht="27.75" customHeight="1">
      <c r="A303" s="30" t="s">
        <v>798</v>
      </c>
      <c r="B303" s="31" t="s">
        <v>163</v>
      </c>
      <c r="C303" s="26"/>
      <c r="D303" s="27"/>
      <c r="E303" s="28"/>
      <c r="F303" s="28"/>
      <c r="G303" s="29"/>
      <c r="H303" s="27"/>
    </row>
    <row r="304" spans="1:8" ht="27.75" customHeight="1">
      <c r="A304" s="30" t="s">
        <v>799</v>
      </c>
      <c r="B304" s="31" t="s">
        <v>164</v>
      </c>
      <c r="C304" s="26"/>
      <c r="D304" s="27"/>
      <c r="E304" s="28"/>
      <c r="F304" s="28"/>
      <c r="G304" s="29"/>
      <c r="H304" s="27"/>
    </row>
    <row r="305" spans="1:8" ht="27.75" customHeight="1">
      <c r="A305" s="30" t="s">
        <v>800</v>
      </c>
      <c r="B305" s="31" t="s">
        <v>165</v>
      </c>
      <c r="C305" s="26"/>
      <c r="D305" s="27"/>
      <c r="E305" s="28"/>
      <c r="F305" s="28"/>
      <c r="G305" s="29"/>
      <c r="H305" s="27"/>
    </row>
    <row r="306" spans="1:8" ht="27.75" customHeight="1">
      <c r="A306" s="30" t="s">
        <v>801</v>
      </c>
      <c r="B306" s="31" t="s">
        <v>166</v>
      </c>
      <c r="C306" s="26"/>
      <c r="D306" s="27"/>
      <c r="E306" s="28"/>
      <c r="F306" s="28"/>
      <c r="G306" s="29"/>
      <c r="H306" s="27"/>
    </row>
    <row r="307" spans="1:8" ht="27.75" customHeight="1">
      <c r="A307" s="30" t="s">
        <v>802</v>
      </c>
      <c r="B307" s="31" t="s">
        <v>167</v>
      </c>
      <c r="C307" s="26"/>
      <c r="D307" s="27"/>
      <c r="E307" s="28"/>
      <c r="F307" s="28"/>
      <c r="G307" s="29"/>
      <c r="H307" s="27"/>
    </row>
    <row r="308" spans="1:8" ht="27.75" customHeight="1">
      <c r="A308" s="30" t="s">
        <v>803</v>
      </c>
      <c r="B308" s="31" t="s">
        <v>168</v>
      </c>
      <c r="C308" s="26"/>
      <c r="D308" s="27"/>
      <c r="E308" s="28"/>
      <c r="F308" s="28"/>
      <c r="G308" s="29"/>
      <c r="H308" s="27"/>
    </row>
    <row r="309" spans="1:8" ht="27.75" customHeight="1">
      <c r="A309" s="30" t="s">
        <v>804</v>
      </c>
      <c r="B309" s="31" t="s">
        <v>169</v>
      </c>
      <c r="C309" s="26"/>
      <c r="D309" s="27"/>
      <c r="E309" s="28"/>
      <c r="F309" s="28"/>
      <c r="G309" s="29"/>
      <c r="H309" s="27"/>
    </row>
    <row r="310" spans="1:8" ht="27.75" customHeight="1">
      <c r="A310" s="30" t="s">
        <v>805</v>
      </c>
      <c r="B310" s="31" t="s">
        <v>806</v>
      </c>
      <c r="C310" s="26"/>
      <c r="D310" s="27"/>
      <c r="E310" s="28"/>
      <c r="F310" s="28"/>
      <c r="G310" s="29"/>
      <c r="H310" s="27"/>
    </row>
    <row r="311" spans="1:8" ht="27.75" customHeight="1">
      <c r="A311" s="30" t="s">
        <v>807</v>
      </c>
      <c r="B311" s="31" t="s">
        <v>808</v>
      </c>
      <c r="C311" s="26"/>
      <c r="D311" s="27"/>
      <c r="E311" s="28"/>
      <c r="F311" s="28"/>
      <c r="G311" s="29"/>
      <c r="H311" s="27"/>
    </row>
    <row r="312" spans="1:8" ht="27.75" customHeight="1">
      <c r="A312" s="30" t="s">
        <v>809</v>
      </c>
      <c r="B312" s="31" t="s">
        <v>810</v>
      </c>
      <c r="C312" s="26"/>
      <c r="D312" s="27"/>
      <c r="E312" s="28"/>
      <c r="F312" s="28"/>
      <c r="G312" s="29"/>
      <c r="H312" s="27"/>
    </row>
    <row r="313" spans="1:8" ht="27.75" customHeight="1">
      <c r="A313" s="30" t="s">
        <v>811</v>
      </c>
      <c r="B313" s="31" t="s">
        <v>170</v>
      </c>
      <c r="C313" s="26"/>
      <c r="D313" s="27"/>
      <c r="E313" s="28"/>
      <c r="F313" s="28"/>
      <c r="G313" s="29"/>
      <c r="H313" s="27"/>
    </row>
    <row r="314" spans="1:8" ht="27.75" customHeight="1">
      <c r="A314" s="30" t="s">
        <v>812</v>
      </c>
      <c r="B314" s="31" t="s">
        <v>171</v>
      </c>
      <c r="C314" s="26"/>
      <c r="D314" s="27"/>
      <c r="E314" s="28"/>
      <c r="F314" s="28"/>
      <c r="G314" s="29"/>
      <c r="H314" s="27"/>
    </row>
    <row r="315" spans="1:8" ht="27.75" customHeight="1">
      <c r="A315" s="30" t="s">
        <v>227</v>
      </c>
      <c r="B315" s="31" t="s">
        <v>250</v>
      </c>
      <c r="C315" s="26"/>
      <c r="D315" s="27"/>
      <c r="E315" s="28"/>
      <c r="F315" s="28"/>
      <c r="G315" s="29"/>
      <c r="H315" s="27"/>
    </row>
    <row r="316" spans="1:8" ht="27.75" customHeight="1">
      <c r="A316" s="30" t="s">
        <v>227</v>
      </c>
      <c r="B316" s="31" t="s">
        <v>251</v>
      </c>
      <c r="C316" s="26"/>
      <c r="D316" s="27"/>
      <c r="E316" s="28"/>
      <c r="F316" s="28"/>
      <c r="G316" s="29"/>
      <c r="H316" s="27"/>
    </row>
    <row r="317" spans="1:8" ht="27.75" customHeight="1">
      <c r="A317" s="30" t="s">
        <v>227</v>
      </c>
      <c r="B317" s="31" t="s">
        <v>252</v>
      </c>
      <c r="C317" s="26"/>
      <c r="D317" s="27"/>
      <c r="E317" s="28"/>
      <c r="F317" s="28"/>
      <c r="G317" s="29"/>
      <c r="H317" s="27"/>
    </row>
    <row r="318" spans="1:8" ht="27.75" customHeight="1">
      <c r="A318" s="30" t="s">
        <v>227</v>
      </c>
      <c r="B318" s="31" t="s">
        <v>253</v>
      </c>
      <c r="C318" s="26"/>
      <c r="D318" s="27"/>
      <c r="E318" s="28"/>
      <c r="F318" s="28"/>
      <c r="G318" s="29"/>
      <c r="H318" s="27"/>
    </row>
    <row r="319" spans="1:8" ht="27.75" customHeight="1">
      <c r="A319" s="30" t="s">
        <v>227</v>
      </c>
      <c r="B319" s="31" t="s">
        <v>254</v>
      </c>
      <c r="C319" s="26"/>
      <c r="D319" s="27"/>
      <c r="E319" s="28"/>
      <c r="F319" s="28"/>
      <c r="G319" s="29"/>
      <c r="H319" s="27"/>
    </row>
    <row r="320" spans="1:8" ht="27">
      <c r="A320" s="30" t="s">
        <v>227</v>
      </c>
      <c r="B320" s="31" t="s">
        <v>255</v>
      </c>
      <c r="C320" s="26"/>
      <c r="D320" s="27"/>
      <c r="E320" s="28"/>
      <c r="F320" s="28"/>
      <c r="G320" s="29"/>
      <c r="H320" s="27"/>
    </row>
    <row r="321" spans="1:8" ht="27">
      <c r="A321" s="30" t="s">
        <v>227</v>
      </c>
      <c r="B321" s="31" t="s">
        <v>256</v>
      </c>
      <c r="C321" s="26"/>
      <c r="D321" s="27"/>
      <c r="E321" s="28"/>
      <c r="F321" s="28"/>
      <c r="G321" s="29"/>
      <c r="H321" s="27"/>
    </row>
    <row r="322" spans="1:8" ht="27">
      <c r="A322" s="30" t="s">
        <v>227</v>
      </c>
      <c r="B322" s="31" t="s">
        <v>257</v>
      </c>
      <c r="C322" s="26"/>
      <c r="D322" s="27"/>
      <c r="E322" s="28"/>
      <c r="F322" s="28"/>
      <c r="G322" s="29"/>
      <c r="H322" s="27"/>
    </row>
    <row r="323" spans="1:8" ht="27">
      <c r="A323" s="30" t="s">
        <v>227</v>
      </c>
      <c r="B323" s="31" t="s">
        <v>258</v>
      </c>
      <c r="C323" s="26"/>
      <c r="D323" s="27"/>
      <c r="E323" s="28"/>
      <c r="F323" s="28"/>
      <c r="G323" s="29"/>
      <c r="H323" s="27"/>
    </row>
    <row r="324" spans="1:8" ht="27">
      <c r="A324" s="30" t="s">
        <v>227</v>
      </c>
      <c r="B324" s="31" t="s">
        <v>259</v>
      </c>
      <c r="C324" s="26"/>
      <c r="D324" s="27"/>
      <c r="E324" s="28"/>
      <c r="F324" s="28"/>
      <c r="G324" s="29"/>
      <c r="H324" s="27"/>
    </row>
    <row r="325" spans="1:8" ht="27">
      <c r="A325" s="30" t="s">
        <v>227</v>
      </c>
      <c r="B325" s="31" t="s">
        <v>260</v>
      </c>
      <c r="C325" s="26"/>
      <c r="D325" s="27"/>
      <c r="E325" s="28"/>
      <c r="F325" s="28"/>
      <c r="G325" s="29"/>
      <c r="H325" s="27"/>
    </row>
    <row r="326" spans="1:8" ht="40.5">
      <c r="A326" s="30" t="s">
        <v>227</v>
      </c>
      <c r="B326" s="31" t="s">
        <v>261</v>
      </c>
      <c r="C326" s="26"/>
      <c r="D326" s="27"/>
      <c r="E326" s="28"/>
      <c r="F326" s="28"/>
      <c r="G326" s="29"/>
      <c r="H326" s="27"/>
    </row>
    <row r="327" spans="1:8" ht="27">
      <c r="A327" s="30" t="s">
        <v>227</v>
      </c>
      <c r="B327" s="31" t="s">
        <v>262</v>
      </c>
      <c r="C327" s="26"/>
      <c r="D327" s="27"/>
      <c r="E327" s="28"/>
      <c r="F327" s="28"/>
      <c r="G327" s="29"/>
      <c r="H327" s="27"/>
    </row>
    <row r="328" spans="1:8" ht="15">
      <c r="A328" s="30" t="s">
        <v>227</v>
      </c>
      <c r="B328" s="31" t="s">
        <v>263</v>
      </c>
      <c r="C328" s="26"/>
      <c r="D328" s="27"/>
      <c r="E328" s="28"/>
      <c r="F328" s="28"/>
      <c r="G328" s="29"/>
      <c r="H328" s="27"/>
    </row>
    <row r="329" spans="1:8" ht="15" customHeight="1">
      <c r="A329" s="92" t="s">
        <v>294</v>
      </c>
      <c r="B329" s="93"/>
      <c r="C329" s="93"/>
      <c r="D329" s="93"/>
      <c r="E329" s="93"/>
      <c r="F329" s="93"/>
      <c r="G329" s="93"/>
      <c r="H329" s="94"/>
    </row>
    <row r="330" spans="1:8" ht="40.5">
      <c r="A330" s="30" t="s">
        <v>813</v>
      </c>
      <c r="B330" s="31" t="s">
        <v>923</v>
      </c>
      <c r="C330" s="26"/>
      <c r="D330" s="27"/>
      <c r="E330" s="28"/>
      <c r="F330" s="28"/>
      <c r="G330" s="29"/>
      <c r="H330" s="27"/>
    </row>
    <row r="331" spans="1:8" ht="15" customHeight="1">
      <c r="A331" s="92" t="s">
        <v>291</v>
      </c>
      <c r="B331" s="93"/>
      <c r="C331" s="93"/>
      <c r="D331" s="93"/>
      <c r="E331" s="93"/>
      <c r="F331" s="93"/>
      <c r="G331" s="93"/>
      <c r="H331" s="94"/>
    </row>
    <row r="332" spans="1:8" ht="40.5">
      <c r="A332" s="30" t="s">
        <v>814</v>
      </c>
      <c r="B332" s="31" t="s">
        <v>924</v>
      </c>
      <c r="C332" s="26"/>
      <c r="D332" s="27"/>
      <c r="E332" s="28"/>
      <c r="F332" s="28"/>
      <c r="G332" s="29"/>
      <c r="H332" s="27"/>
    </row>
    <row r="333" spans="1:8" ht="15" customHeight="1">
      <c r="A333" s="92" t="s">
        <v>292</v>
      </c>
      <c r="B333" s="93"/>
      <c r="C333" s="93"/>
      <c r="D333" s="93"/>
      <c r="E333" s="93"/>
      <c r="F333" s="93"/>
      <c r="G333" s="93"/>
      <c r="H333" s="94"/>
    </row>
    <row r="334" spans="1:8" ht="15">
      <c r="A334" s="30" t="s">
        <v>815</v>
      </c>
      <c r="B334" s="31" t="s">
        <v>172</v>
      </c>
      <c r="C334" s="26"/>
      <c r="D334" s="27"/>
      <c r="E334" s="28"/>
      <c r="F334" s="28"/>
      <c r="G334" s="29"/>
      <c r="H334" s="27"/>
    </row>
    <row r="335" spans="1:8" ht="15" customHeight="1">
      <c r="A335" s="92" t="s">
        <v>264</v>
      </c>
      <c r="B335" s="93"/>
      <c r="C335" s="93"/>
      <c r="D335" s="93"/>
      <c r="E335" s="93"/>
      <c r="F335" s="93"/>
      <c r="G335" s="93"/>
      <c r="H335" s="94"/>
    </row>
    <row r="336" spans="1:8" ht="108">
      <c r="A336" s="30" t="s">
        <v>816</v>
      </c>
      <c r="B336" s="31" t="s">
        <v>173</v>
      </c>
      <c r="C336" s="46" t="s">
        <v>959</v>
      </c>
      <c r="D336" s="46" t="s">
        <v>960</v>
      </c>
      <c r="E336" s="46" t="s">
        <v>961</v>
      </c>
      <c r="F336" s="46" t="s">
        <v>962</v>
      </c>
      <c r="G336" s="48">
        <v>122.54</v>
      </c>
      <c r="H336" s="47">
        <v>44560</v>
      </c>
    </row>
    <row r="337" spans="1:8" ht="40.5">
      <c r="A337" s="30" t="s">
        <v>817</v>
      </c>
      <c r="B337" s="31" t="s">
        <v>174</v>
      </c>
      <c r="C337" s="26"/>
      <c r="D337" s="27"/>
      <c r="E337" s="28"/>
      <c r="F337" s="28"/>
      <c r="G337" s="29"/>
      <c r="H337" s="27"/>
    </row>
    <row r="338" spans="1:8" ht="40.5">
      <c r="A338" s="30" t="s">
        <v>818</v>
      </c>
      <c r="B338" s="31" t="s">
        <v>175</v>
      </c>
      <c r="C338" s="26"/>
      <c r="D338" s="27"/>
      <c r="E338" s="28"/>
      <c r="F338" s="28"/>
      <c r="G338" s="29"/>
      <c r="H338" s="27"/>
    </row>
    <row r="339" spans="1:8" ht="40.5">
      <c r="A339" s="30" t="s">
        <v>819</v>
      </c>
      <c r="B339" s="31" t="s">
        <v>176</v>
      </c>
      <c r="C339" s="26"/>
      <c r="D339" s="27"/>
      <c r="E339" s="28"/>
      <c r="F339" s="28"/>
      <c r="G339" s="29"/>
      <c r="H339" s="27"/>
    </row>
    <row r="340" spans="1:8" ht="40.5">
      <c r="A340" s="30" t="s">
        <v>820</v>
      </c>
      <c r="B340" s="31" t="s">
        <v>177</v>
      </c>
      <c r="C340" s="26"/>
      <c r="D340" s="27"/>
      <c r="E340" s="28"/>
      <c r="F340" s="28"/>
      <c r="G340" s="29"/>
      <c r="H340" s="27"/>
    </row>
    <row r="341" spans="1:8" ht="40.5">
      <c r="A341" s="30" t="s">
        <v>821</v>
      </c>
      <c r="B341" s="31" t="s">
        <v>178</v>
      </c>
      <c r="C341" s="26"/>
      <c r="D341" s="27"/>
      <c r="E341" s="28"/>
      <c r="F341" s="28"/>
      <c r="G341" s="29"/>
      <c r="H341" s="27"/>
    </row>
    <row r="342" spans="1:8" ht="27">
      <c r="A342" s="95" t="s">
        <v>822</v>
      </c>
      <c r="B342" s="73" t="s">
        <v>179</v>
      </c>
      <c r="C342" s="26"/>
      <c r="D342" s="27"/>
      <c r="E342" s="28"/>
      <c r="F342" s="28"/>
      <c r="G342" s="29"/>
      <c r="H342" s="27"/>
    </row>
    <row r="343" spans="1:8" ht="15">
      <c r="A343" s="96"/>
      <c r="B343" s="73" t="s">
        <v>180</v>
      </c>
      <c r="C343" s="26"/>
      <c r="D343" s="27"/>
      <c r="E343" s="28"/>
      <c r="F343" s="28"/>
      <c r="G343" s="29"/>
      <c r="H343" s="27"/>
    </row>
    <row r="344" spans="1:8" ht="15">
      <c r="A344" s="97"/>
      <c r="B344" s="73" t="s">
        <v>181</v>
      </c>
      <c r="C344" s="26"/>
      <c r="D344" s="27"/>
      <c r="E344" s="28"/>
      <c r="F344" s="28"/>
      <c r="G344" s="29"/>
      <c r="H344" s="27"/>
    </row>
    <row r="345" spans="1:8" ht="40.5">
      <c r="A345" s="95" t="s">
        <v>823</v>
      </c>
      <c r="B345" s="73" t="s">
        <v>182</v>
      </c>
      <c r="C345" s="26"/>
      <c r="D345" s="27"/>
      <c r="E345" s="28"/>
      <c r="F345" s="28"/>
      <c r="G345" s="29"/>
      <c r="H345" s="27"/>
    </row>
    <row r="346" spans="1:8" ht="15">
      <c r="A346" s="96"/>
      <c r="B346" s="73" t="s">
        <v>183</v>
      </c>
      <c r="C346" s="26"/>
      <c r="D346" s="27"/>
      <c r="E346" s="28"/>
      <c r="F346" s="28"/>
      <c r="G346" s="29"/>
      <c r="H346" s="27"/>
    </row>
    <row r="347" spans="1:8" ht="15">
      <c r="A347" s="97"/>
      <c r="B347" s="73" t="s">
        <v>181</v>
      </c>
      <c r="C347" s="26"/>
      <c r="D347" s="27"/>
      <c r="E347" s="28"/>
      <c r="F347" s="28"/>
      <c r="G347" s="29"/>
      <c r="H347" s="27"/>
    </row>
    <row r="348" spans="1:8" ht="27">
      <c r="A348" s="95" t="s">
        <v>824</v>
      </c>
      <c r="B348" s="73" t="s">
        <v>184</v>
      </c>
      <c r="C348" s="26"/>
      <c r="D348" s="27"/>
      <c r="E348" s="28"/>
      <c r="F348" s="28"/>
      <c r="G348" s="29"/>
      <c r="H348" s="27"/>
    </row>
    <row r="349" spans="1:8" ht="15">
      <c r="A349" s="96"/>
      <c r="B349" s="73" t="s">
        <v>180</v>
      </c>
      <c r="C349" s="26"/>
      <c r="D349" s="27"/>
      <c r="E349" s="28"/>
      <c r="F349" s="28"/>
      <c r="G349" s="29"/>
      <c r="H349" s="27"/>
    </row>
    <row r="350" spans="1:8" ht="15">
      <c r="A350" s="97"/>
      <c r="B350" s="73" t="s">
        <v>185</v>
      </c>
      <c r="C350" s="26"/>
      <c r="D350" s="27"/>
      <c r="E350" s="28"/>
      <c r="F350" s="28"/>
      <c r="G350" s="29"/>
      <c r="H350" s="27"/>
    </row>
    <row r="351" spans="1:8" ht="40.5">
      <c r="A351" s="95" t="s">
        <v>825</v>
      </c>
      <c r="B351" s="73" t="s">
        <v>186</v>
      </c>
      <c r="C351" s="26"/>
      <c r="D351" s="27"/>
      <c r="E351" s="28"/>
      <c r="F351" s="28"/>
      <c r="G351" s="29"/>
      <c r="H351" s="27"/>
    </row>
    <row r="352" spans="1:8" ht="15">
      <c r="A352" s="96"/>
      <c r="B352" s="73" t="s">
        <v>183</v>
      </c>
      <c r="C352" s="26"/>
      <c r="D352" s="27"/>
      <c r="E352" s="28"/>
      <c r="F352" s="28"/>
      <c r="G352" s="29"/>
      <c r="H352" s="27"/>
    </row>
    <row r="353" spans="1:8" ht="15">
      <c r="A353" s="97"/>
      <c r="B353" s="73" t="s">
        <v>185</v>
      </c>
      <c r="C353" s="26"/>
      <c r="D353" s="27"/>
      <c r="E353" s="28"/>
      <c r="F353" s="28"/>
      <c r="G353" s="29"/>
      <c r="H353" s="27"/>
    </row>
    <row r="354" spans="1:8" ht="27">
      <c r="A354" s="95" t="s">
        <v>826</v>
      </c>
      <c r="B354" s="73" t="s">
        <v>187</v>
      </c>
      <c r="C354" s="26"/>
      <c r="D354" s="27"/>
      <c r="E354" s="28"/>
      <c r="F354" s="28"/>
      <c r="G354" s="29"/>
      <c r="H354" s="27"/>
    </row>
    <row r="355" spans="1:8" ht="15">
      <c r="A355" s="96"/>
      <c r="B355" s="73" t="s">
        <v>180</v>
      </c>
      <c r="C355" s="26"/>
      <c r="D355" s="27"/>
      <c r="E355" s="28"/>
      <c r="F355" s="28"/>
      <c r="G355" s="29"/>
      <c r="H355" s="27"/>
    </row>
    <row r="356" spans="1:8" ht="15">
      <c r="A356" s="97"/>
      <c r="B356" s="73" t="s">
        <v>188</v>
      </c>
      <c r="C356" s="26"/>
      <c r="D356" s="27"/>
      <c r="E356" s="28"/>
      <c r="F356" s="28"/>
      <c r="G356" s="29"/>
      <c r="H356" s="27"/>
    </row>
    <row r="357" spans="1:8" ht="40.5">
      <c r="A357" s="95" t="s">
        <v>827</v>
      </c>
      <c r="B357" s="73" t="s">
        <v>189</v>
      </c>
      <c r="C357" s="26"/>
      <c r="D357" s="27"/>
      <c r="E357" s="28"/>
      <c r="F357" s="28"/>
      <c r="G357" s="29"/>
      <c r="H357" s="27"/>
    </row>
    <row r="358" spans="1:8" ht="15">
      <c r="A358" s="96"/>
      <c r="B358" s="73" t="s">
        <v>183</v>
      </c>
      <c r="C358" s="26"/>
      <c r="D358" s="27"/>
      <c r="E358" s="28"/>
      <c r="F358" s="28"/>
      <c r="G358" s="29"/>
      <c r="H358" s="27"/>
    </row>
    <row r="359" spans="1:8" ht="15">
      <c r="A359" s="97"/>
      <c r="B359" s="73" t="s">
        <v>188</v>
      </c>
      <c r="C359" s="26"/>
      <c r="D359" s="27"/>
      <c r="E359" s="28"/>
      <c r="F359" s="28"/>
      <c r="G359" s="29"/>
      <c r="H359" s="27"/>
    </row>
    <row r="360" spans="1:8" ht="15">
      <c r="A360" s="30" t="s">
        <v>828</v>
      </c>
      <c r="B360" s="31" t="s">
        <v>190</v>
      </c>
      <c r="C360" s="26"/>
      <c r="D360" s="27"/>
      <c r="E360" s="28"/>
      <c r="F360" s="28"/>
      <c r="G360" s="29"/>
      <c r="H360" s="27"/>
    </row>
    <row r="361" spans="1:8" ht="27">
      <c r="A361" s="30" t="s">
        <v>829</v>
      </c>
      <c r="B361" s="31" t="s">
        <v>191</v>
      </c>
      <c r="C361" s="26"/>
      <c r="D361" s="27"/>
      <c r="E361" s="28"/>
      <c r="F361" s="28"/>
      <c r="G361" s="29"/>
      <c r="H361" s="27"/>
    </row>
    <row r="362" spans="1:8" ht="148.5">
      <c r="A362" s="30" t="s">
        <v>830</v>
      </c>
      <c r="B362" s="31" t="s">
        <v>831</v>
      </c>
      <c r="C362" s="59" t="s">
        <v>963</v>
      </c>
      <c r="D362" s="46" t="s">
        <v>960</v>
      </c>
      <c r="E362" s="46" t="s">
        <v>961</v>
      </c>
      <c r="F362" s="46" t="s">
        <v>962</v>
      </c>
      <c r="G362" s="48">
        <v>135.52</v>
      </c>
      <c r="H362" s="47">
        <v>44560</v>
      </c>
    </row>
    <row r="363" spans="1:8" ht="175.5">
      <c r="A363" s="30" t="s">
        <v>832</v>
      </c>
      <c r="B363" s="31" t="s">
        <v>192</v>
      </c>
      <c r="C363" s="59" t="s">
        <v>964</v>
      </c>
      <c r="D363" s="46" t="s">
        <v>960</v>
      </c>
      <c r="E363" s="46" t="s">
        <v>961</v>
      </c>
      <c r="F363" s="46" t="s">
        <v>962</v>
      </c>
      <c r="G363" s="48">
        <v>135.52</v>
      </c>
      <c r="H363" s="47">
        <v>44560</v>
      </c>
    </row>
    <row r="364" spans="1:8" ht="67.5">
      <c r="A364" s="30" t="s">
        <v>833</v>
      </c>
      <c r="B364" s="31" t="s">
        <v>193</v>
      </c>
      <c r="C364" s="59" t="s">
        <v>965</v>
      </c>
      <c r="D364" s="46" t="s">
        <v>1009</v>
      </c>
      <c r="E364" s="46" t="s">
        <v>1024</v>
      </c>
      <c r="F364" s="46" t="s">
        <v>1025</v>
      </c>
      <c r="G364" s="48">
        <v>185.5</v>
      </c>
      <c r="H364" s="47">
        <v>44923</v>
      </c>
    </row>
    <row r="365" spans="1:8" ht="81">
      <c r="A365" s="30" t="s">
        <v>834</v>
      </c>
      <c r="B365" s="31" t="s">
        <v>194</v>
      </c>
      <c r="C365" s="59" t="s">
        <v>966</v>
      </c>
      <c r="D365" s="46" t="s">
        <v>1009</v>
      </c>
      <c r="E365" s="46" t="s">
        <v>1024</v>
      </c>
      <c r="F365" s="46" t="s">
        <v>1025</v>
      </c>
      <c r="G365" s="48">
        <v>58</v>
      </c>
      <c r="H365" s="47">
        <v>44923</v>
      </c>
    </row>
    <row r="366" spans="1:8" ht="132.75" customHeight="1">
      <c r="A366" s="30" t="s">
        <v>835</v>
      </c>
      <c r="B366" s="31" t="s">
        <v>195</v>
      </c>
      <c r="C366" s="79" t="s">
        <v>1028</v>
      </c>
      <c r="D366" s="46" t="s">
        <v>1009</v>
      </c>
      <c r="E366" s="46" t="s">
        <v>1024</v>
      </c>
      <c r="F366" s="46" t="s">
        <v>1025</v>
      </c>
      <c r="G366" s="48">
        <v>77.23</v>
      </c>
      <c r="H366" s="47">
        <v>44923</v>
      </c>
    </row>
    <row r="367" spans="1:8" ht="202.5">
      <c r="A367" s="30" t="s">
        <v>836</v>
      </c>
      <c r="B367" s="31" t="s">
        <v>196</v>
      </c>
      <c r="C367" s="49" t="s">
        <v>967</v>
      </c>
      <c r="D367" s="46" t="s">
        <v>1009</v>
      </c>
      <c r="E367" s="46" t="s">
        <v>1024</v>
      </c>
      <c r="F367" s="46" t="s">
        <v>1025</v>
      </c>
      <c r="G367" s="48">
        <v>114.1</v>
      </c>
      <c r="H367" s="47">
        <v>44923</v>
      </c>
    </row>
    <row r="368" spans="1:8" ht="311.25" customHeight="1">
      <c r="A368" s="30" t="s">
        <v>836</v>
      </c>
      <c r="B368" s="31" t="s">
        <v>196</v>
      </c>
      <c r="C368" s="60" t="s">
        <v>1026</v>
      </c>
      <c r="D368" s="46" t="s">
        <v>1009</v>
      </c>
      <c r="E368" s="46" t="s">
        <v>1024</v>
      </c>
      <c r="F368" s="46" t="s">
        <v>1025</v>
      </c>
      <c r="G368" s="48">
        <v>158.2</v>
      </c>
      <c r="H368" s="47">
        <v>44923</v>
      </c>
    </row>
    <row r="369" spans="1:8" ht="189">
      <c r="A369" s="30" t="s">
        <v>837</v>
      </c>
      <c r="B369" s="31" t="s">
        <v>838</v>
      </c>
      <c r="C369" s="81" t="s">
        <v>1008</v>
      </c>
      <c r="D369" s="46" t="s">
        <v>1009</v>
      </c>
      <c r="E369" s="46" t="s">
        <v>497</v>
      </c>
      <c r="F369" s="46" t="s">
        <v>1010</v>
      </c>
      <c r="G369" s="48">
        <v>285.55</v>
      </c>
      <c r="H369" s="47">
        <v>44868</v>
      </c>
    </row>
    <row r="370" spans="1:8" ht="216">
      <c r="A370" s="30" t="s">
        <v>839</v>
      </c>
      <c r="B370" s="31" t="s">
        <v>197</v>
      </c>
      <c r="C370" s="79" t="s">
        <v>1027</v>
      </c>
      <c r="D370" s="46" t="s">
        <v>1009</v>
      </c>
      <c r="E370" s="46" t="s">
        <v>1024</v>
      </c>
      <c r="F370" s="46" t="s">
        <v>1025</v>
      </c>
      <c r="G370" s="48">
        <v>82.1</v>
      </c>
      <c r="H370" s="47">
        <v>44923</v>
      </c>
    </row>
    <row r="371" spans="1:8" ht="27">
      <c r="A371" s="30" t="s">
        <v>840</v>
      </c>
      <c r="B371" s="31" t="s">
        <v>198</v>
      </c>
      <c r="C371" s="26"/>
      <c r="D371" s="27"/>
      <c r="E371" s="28"/>
      <c r="F371" s="28"/>
      <c r="G371" s="29"/>
      <c r="H371" s="27"/>
    </row>
    <row r="372" spans="1:8" ht="162">
      <c r="A372" s="30" t="s">
        <v>841</v>
      </c>
      <c r="B372" s="31" t="s">
        <v>199</v>
      </c>
      <c r="C372" s="46" t="s">
        <v>968</v>
      </c>
      <c r="D372" s="46" t="s">
        <v>1009</v>
      </c>
      <c r="E372" s="46" t="s">
        <v>1024</v>
      </c>
      <c r="F372" s="46" t="s">
        <v>1025</v>
      </c>
      <c r="G372" s="48">
        <v>82.1</v>
      </c>
      <c r="H372" s="47">
        <v>44923</v>
      </c>
    </row>
    <row r="373" spans="1:8" ht="15">
      <c r="A373" s="34" t="s">
        <v>842</v>
      </c>
      <c r="B373" s="33" t="s">
        <v>265</v>
      </c>
      <c r="C373" s="26"/>
      <c r="D373" s="27"/>
      <c r="E373" s="28"/>
      <c r="F373" s="28"/>
      <c r="G373" s="29"/>
      <c r="H373" s="27"/>
    </row>
    <row r="374" spans="1:8" ht="27">
      <c r="A374" s="30" t="s">
        <v>843</v>
      </c>
      <c r="B374" s="31" t="s">
        <v>200</v>
      </c>
      <c r="C374" s="26"/>
      <c r="D374" s="27"/>
      <c r="E374" s="28"/>
      <c r="F374" s="28"/>
      <c r="G374" s="29"/>
      <c r="H374" s="27"/>
    </row>
    <row r="375" spans="1:8" ht="135">
      <c r="A375" s="30" t="s">
        <v>844</v>
      </c>
      <c r="B375" s="31" t="s">
        <v>201</v>
      </c>
      <c r="C375" s="49" t="s">
        <v>969</v>
      </c>
      <c r="D375" s="46" t="s">
        <v>1009</v>
      </c>
      <c r="E375" s="46" t="s">
        <v>1024</v>
      </c>
      <c r="F375" s="46" t="s">
        <v>1025</v>
      </c>
      <c r="G375" s="48">
        <v>250.2</v>
      </c>
      <c r="H375" s="47">
        <v>44923</v>
      </c>
    </row>
    <row r="376" spans="1:8" ht="27">
      <c r="A376" s="30" t="s">
        <v>845</v>
      </c>
      <c r="B376" s="31" t="s">
        <v>202</v>
      </c>
      <c r="C376" s="26"/>
      <c r="D376" s="27"/>
      <c r="E376" s="28"/>
      <c r="F376" s="28"/>
      <c r="G376" s="29"/>
      <c r="H376" s="27"/>
    </row>
    <row r="377" spans="1:8" ht="27">
      <c r="A377" s="30" t="s">
        <v>846</v>
      </c>
      <c r="B377" s="31" t="s">
        <v>203</v>
      </c>
      <c r="C377" s="26"/>
      <c r="D377" s="27"/>
      <c r="E377" s="28"/>
      <c r="F377" s="28"/>
      <c r="G377" s="29"/>
      <c r="H377" s="27"/>
    </row>
    <row r="378" spans="1:8" ht="40.5">
      <c r="A378" s="30" t="s">
        <v>847</v>
      </c>
      <c r="B378" s="31" t="s">
        <v>204</v>
      </c>
      <c r="C378" s="26"/>
      <c r="D378" s="27"/>
      <c r="E378" s="28"/>
      <c r="F378" s="28"/>
      <c r="G378" s="29"/>
      <c r="H378" s="27"/>
    </row>
    <row r="379" spans="1:8" ht="15">
      <c r="A379" s="30" t="s">
        <v>848</v>
      </c>
      <c r="B379" s="31" t="s">
        <v>205</v>
      </c>
      <c r="C379" s="49"/>
      <c r="D379" s="46"/>
      <c r="E379" s="46"/>
      <c r="F379" s="46"/>
      <c r="G379" s="48"/>
      <c r="H379" s="47"/>
    </row>
    <row r="380" spans="1:8" ht="27">
      <c r="A380" s="30" t="s">
        <v>849</v>
      </c>
      <c r="B380" s="31" t="s">
        <v>206</v>
      </c>
      <c r="C380" s="26"/>
      <c r="D380" s="27"/>
      <c r="E380" s="28"/>
      <c r="F380" s="28"/>
      <c r="G380" s="29"/>
      <c r="H380" s="27"/>
    </row>
    <row r="381" spans="1:8" ht="27">
      <c r="A381" s="30" t="s">
        <v>850</v>
      </c>
      <c r="B381" s="31" t="s">
        <v>207</v>
      </c>
      <c r="C381" s="26"/>
      <c r="D381" s="27"/>
      <c r="E381" s="28"/>
      <c r="F381" s="28"/>
      <c r="G381" s="29"/>
      <c r="H381" s="27"/>
    </row>
    <row r="382" spans="1:8" ht="121.5">
      <c r="A382" s="30" t="s">
        <v>851</v>
      </c>
      <c r="B382" s="31" t="s">
        <v>208</v>
      </c>
      <c r="C382" s="49" t="s">
        <v>970</v>
      </c>
      <c r="D382" s="46" t="s">
        <v>1009</v>
      </c>
      <c r="E382" s="46" t="s">
        <v>1024</v>
      </c>
      <c r="F382" s="46" t="s">
        <v>1025</v>
      </c>
      <c r="G382" s="48">
        <v>21.07</v>
      </c>
      <c r="H382" s="47">
        <v>44923</v>
      </c>
    </row>
    <row r="383" spans="1:8" ht="121.5">
      <c r="A383" s="30" t="s">
        <v>852</v>
      </c>
      <c r="B383" s="31" t="s">
        <v>209</v>
      </c>
      <c r="C383" s="49" t="s">
        <v>971</v>
      </c>
      <c r="D383" s="46" t="s">
        <v>1009</v>
      </c>
      <c r="E383" s="46" t="s">
        <v>1024</v>
      </c>
      <c r="F383" s="46" t="s">
        <v>1025</v>
      </c>
      <c r="G383" s="48">
        <v>249</v>
      </c>
      <c r="H383" s="47">
        <v>44923</v>
      </c>
    </row>
    <row r="384" spans="1:8" ht="121.5">
      <c r="A384" s="30" t="s">
        <v>853</v>
      </c>
      <c r="B384" s="31" t="s">
        <v>210</v>
      </c>
      <c r="C384" s="49" t="s">
        <v>972</v>
      </c>
      <c r="D384" s="46" t="s">
        <v>1009</v>
      </c>
      <c r="E384" s="46" t="s">
        <v>1024</v>
      </c>
      <c r="F384" s="46" t="s">
        <v>1025</v>
      </c>
      <c r="G384" s="48">
        <v>21.07</v>
      </c>
      <c r="H384" s="47">
        <v>44923</v>
      </c>
    </row>
    <row r="385" spans="1:8" ht="27">
      <c r="A385" s="30" t="s">
        <v>854</v>
      </c>
      <c r="B385" s="31" t="s">
        <v>211</v>
      </c>
      <c r="C385" s="49"/>
      <c r="D385" s="46"/>
      <c r="E385" s="46"/>
      <c r="F385" s="46"/>
      <c r="G385" s="48"/>
      <c r="H385" s="47"/>
    </row>
    <row r="386" spans="1:8" ht="27">
      <c r="A386" s="30" t="s">
        <v>855</v>
      </c>
      <c r="B386" s="31" t="s">
        <v>212</v>
      </c>
      <c r="C386" s="26"/>
      <c r="D386" s="27"/>
      <c r="E386" s="28"/>
      <c r="F386" s="28"/>
      <c r="G386" s="29"/>
      <c r="H386" s="27"/>
    </row>
    <row r="387" spans="1:8" ht="54">
      <c r="A387" s="30" t="s">
        <v>856</v>
      </c>
      <c r="B387" s="31" t="s">
        <v>213</v>
      </c>
      <c r="C387" s="26"/>
      <c r="D387" s="27"/>
      <c r="E387" s="28"/>
      <c r="F387" s="28"/>
      <c r="G387" s="29"/>
      <c r="H387" s="27"/>
    </row>
    <row r="388" spans="1:8" ht="15">
      <c r="A388" s="30" t="s">
        <v>857</v>
      </c>
      <c r="B388" s="31" t="s">
        <v>214</v>
      </c>
      <c r="C388" s="26"/>
      <c r="D388" s="27"/>
      <c r="E388" s="28"/>
      <c r="F388" s="28"/>
      <c r="G388" s="29"/>
      <c r="H388" s="27"/>
    </row>
    <row r="389" spans="1:8" ht="15">
      <c r="A389" s="30" t="s">
        <v>858</v>
      </c>
      <c r="B389" s="31" t="s">
        <v>215</v>
      </c>
      <c r="C389" s="26"/>
      <c r="D389" s="27"/>
      <c r="E389" s="28"/>
      <c r="F389" s="28"/>
      <c r="G389" s="29"/>
      <c r="H389" s="27"/>
    </row>
    <row r="390" spans="1:8" ht="15">
      <c r="A390" s="30" t="s">
        <v>859</v>
      </c>
      <c r="B390" s="31" t="s">
        <v>216</v>
      </c>
      <c r="C390" s="26"/>
      <c r="D390" s="27"/>
      <c r="E390" s="28"/>
      <c r="F390" s="28"/>
      <c r="G390" s="29"/>
      <c r="H390" s="27"/>
    </row>
    <row r="391" spans="1:8" ht="111.75" customHeight="1">
      <c r="A391" s="30" t="s">
        <v>227</v>
      </c>
      <c r="B391" s="31" t="s">
        <v>266</v>
      </c>
      <c r="C391" s="46" t="s">
        <v>973</v>
      </c>
      <c r="D391" s="46" t="s">
        <v>1009</v>
      </c>
      <c r="E391" s="46" t="s">
        <v>1024</v>
      </c>
      <c r="F391" s="46" t="s">
        <v>1025</v>
      </c>
      <c r="G391" s="48">
        <v>1301</v>
      </c>
      <c r="H391" s="47">
        <v>44923</v>
      </c>
    </row>
    <row r="392" spans="1:8" ht="15" customHeight="1">
      <c r="A392" s="92" t="s">
        <v>267</v>
      </c>
      <c r="B392" s="93"/>
      <c r="C392" s="93"/>
      <c r="D392" s="93"/>
      <c r="E392" s="93"/>
      <c r="F392" s="93"/>
      <c r="G392" s="93"/>
      <c r="H392" s="94"/>
    </row>
    <row r="393" spans="1:8" ht="40.5">
      <c r="A393" s="30" t="s">
        <v>860</v>
      </c>
      <c r="B393" s="31" t="s">
        <v>217</v>
      </c>
      <c r="C393" s="26"/>
      <c r="D393" s="27"/>
      <c r="E393" s="28"/>
      <c r="F393" s="28"/>
      <c r="G393" s="29"/>
      <c r="H393" s="27"/>
    </row>
    <row r="394" spans="1:8" ht="40.5">
      <c r="A394" s="30" t="s">
        <v>861</v>
      </c>
      <c r="B394" s="31" t="s">
        <v>218</v>
      </c>
      <c r="C394" s="46" t="s">
        <v>974</v>
      </c>
      <c r="D394" s="46" t="s">
        <v>1009</v>
      </c>
      <c r="E394" s="46" t="s">
        <v>492</v>
      </c>
      <c r="F394" s="46" t="s">
        <v>1021</v>
      </c>
      <c r="G394" s="48">
        <v>18.27</v>
      </c>
      <c r="H394" s="47">
        <v>44923</v>
      </c>
    </row>
    <row r="395" spans="1:8" ht="40.5">
      <c r="A395" s="30" t="s">
        <v>862</v>
      </c>
      <c r="B395" s="31" t="s">
        <v>219</v>
      </c>
      <c r="C395" s="46" t="s">
        <v>977</v>
      </c>
      <c r="D395" s="46" t="s">
        <v>975</v>
      </c>
      <c r="E395" s="46" t="s">
        <v>500</v>
      </c>
      <c r="F395" s="46" t="s">
        <v>976</v>
      </c>
      <c r="G395" s="48">
        <v>19</v>
      </c>
      <c r="H395" s="47">
        <v>44560</v>
      </c>
    </row>
    <row r="396" spans="1:8" ht="40.5">
      <c r="A396" s="30" t="s">
        <v>862</v>
      </c>
      <c r="B396" s="31" t="s">
        <v>219</v>
      </c>
      <c r="C396" s="46" t="s">
        <v>978</v>
      </c>
      <c r="D396" s="46" t="s">
        <v>1009</v>
      </c>
      <c r="E396" s="46" t="s">
        <v>492</v>
      </c>
      <c r="F396" s="46" t="s">
        <v>1021</v>
      </c>
      <c r="G396" s="48">
        <v>40.5</v>
      </c>
      <c r="H396" s="47">
        <v>44923</v>
      </c>
    </row>
    <row r="397" spans="1:8" ht="40.5">
      <c r="A397" s="30" t="s">
        <v>863</v>
      </c>
      <c r="B397" s="31" t="s">
        <v>268</v>
      </c>
      <c r="C397" s="26"/>
      <c r="D397" s="27"/>
      <c r="E397" s="28"/>
      <c r="F397" s="28"/>
      <c r="G397" s="29"/>
      <c r="H397" s="27"/>
    </row>
    <row r="398" spans="1:8" ht="40.5">
      <c r="A398" s="30" t="s">
        <v>864</v>
      </c>
      <c r="B398" s="31" t="s">
        <v>269</v>
      </c>
      <c r="C398" s="26"/>
      <c r="D398" s="27"/>
      <c r="E398" s="28"/>
      <c r="F398" s="28"/>
      <c r="G398" s="29"/>
      <c r="H398" s="27"/>
    </row>
    <row r="399" spans="1:8" ht="40.5">
      <c r="A399" s="30" t="s">
        <v>865</v>
      </c>
      <c r="B399" s="31" t="s">
        <v>270</v>
      </c>
      <c r="C399" s="26"/>
      <c r="D399" s="27"/>
      <c r="E399" s="28"/>
      <c r="F399" s="28"/>
      <c r="G399" s="29"/>
      <c r="H399" s="27"/>
    </row>
    <row r="400" spans="1:8" ht="40.5">
      <c r="A400" s="30" t="s">
        <v>866</v>
      </c>
      <c r="B400" s="31" t="s">
        <v>271</v>
      </c>
      <c r="C400" s="26"/>
      <c r="D400" s="27"/>
      <c r="E400" s="28"/>
      <c r="F400" s="28"/>
      <c r="G400" s="29"/>
      <c r="H400" s="27"/>
    </row>
    <row r="401" spans="1:8" ht="40.5">
      <c r="A401" s="30" t="s">
        <v>867</v>
      </c>
      <c r="B401" s="31" t="s">
        <v>868</v>
      </c>
      <c r="C401" s="46" t="s">
        <v>979</v>
      </c>
      <c r="D401" s="46" t="s">
        <v>1009</v>
      </c>
      <c r="E401" s="46" t="s">
        <v>1022</v>
      </c>
      <c r="F401" s="46" t="s">
        <v>1023</v>
      </c>
      <c r="G401" s="48">
        <v>33.23</v>
      </c>
      <c r="H401" s="47">
        <v>44924</v>
      </c>
    </row>
    <row r="402" spans="1:8" ht="40.5">
      <c r="A402" s="30" t="s">
        <v>869</v>
      </c>
      <c r="B402" s="31" t="s">
        <v>272</v>
      </c>
      <c r="C402" s="46" t="s">
        <v>980</v>
      </c>
      <c r="D402" s="46" t="s">
        <v>1009</v>
      </c>
      <c r="E402" s="46" t="s">
        <v>1022</v>
      </c>
      <c r="F402" s="46" t="s">
        <v>1023</v>
      </c>
      <c r="G402" s="48">
        <v>35.23</v>
      </c>
      <c r="H402" s="47">
        <v>44924</v>
      </c>
    </row>
    <row r="403" spans="1:8" ht="40.5">
      <c r="A403" s="30" t="s">
        <v>870</v>
      </c>
      <c r="B403" s="31" t="s">
        <v>273</v>
      </c>
      <c r="C403" s="46" t="s">
        <v>981</v>
      </c>
      <c r="D403" s="46" t="s">
        <v>1009</v>
      </c>
      <c r="E403" s="46" t="s">
        <v>1022</v>
      </c>
      <c r="F403" s="46" t="s">
        <v>1023</v>
      </c>
      <c r="G403" s="48">
        <v>37.23</v>
      </c>
      <c r="H403" s="47">
        <v>44924</v>
      </c>
    </row>
    <row r="404" spans="1:8" ht="40.5">
      <c r="A404" s="30" t="s">
        <v>871</v>
      </c>
      <c r="B404" s="33" t="s">
        <v>274</v>
      </c>
      <c r="C404" s="46" t="s">
        <v>982</v>
      </c>
      <c r="D404" s="46" t="s">
        <v>1009</v>
      </c>
      <c r="E404" s="46" t="s">
        <v>1022</v>
      </c>
      <c r="F404" s="46" t="s">
        <v>1023</v>
      </c>
      <c r="G404" s="48">
        <v>40.27</v>
      </c>
      <c r="H404" s="47">
        <v>44924</v>
      </c>
    </row>
    <row r="405" spans="1:8" ht="40.5">
      <c r="A405" s="30" t="s">
        <v>872</v>
      </c>
      <c r="B405" s="33" t="s">
        <v>275</v>
      </c>
      <c r="C405" s="46"/>
      <c r="D405" s="46"/>
      <c r="E405" s="46"/>
      <c r="F405" s="46"/>
      <c r="G405" s="48"/>
      <c r="H405" s="47"/>
    </row>
    <row r="406" spans="1:8" ht="40.5">
      <c r="A406" s="30" t="s">
        <v>873</v>
      </c>
      <c r="B406" s="33" t="s">
        <v>276</v>
      </c>
      <c r="C406" s="26"/>
      <c r="D406" s="27"/>
      <c r="E406" s="28"/>
      <c r="F406" s="28"/>
      <c r="G406" s="29"/>
      <c r="H406" s="27"/>
    </row>
    <row r="407" spans="1:8" ht="15">
      <c r="A407" s="30" t="s">
        <v>874</v>
      </c>
      <c r="B407" s="33" t="s">
        <v>875</v>
      </c>
      <c r="C407" s="26"/>
      <c r="D407" s="27"/>
      <c r="E407" s="28"/>
      <c r="F407" s="28"/>
      <c r="G407" s="29"/>
      <c r="H407" s="27"/>
    </row>
    <row r="408" spans="1:8" ht="15">
      <c r="A408" s="30" t="s">
        <v>876</v>
      </c>
      <c r="B408" s="33" t="s">
        <v>877</v>
      </c>
      <c r="C408" s="26"/>
      <c r="D408" s="27"/>
      <c r="E408" s="28"/>
      <c r="F408" s="28"/>
      <c r="G408" s="29"/>
      <c r="H408" s="27"/>
    </row>
    <row r="409" spans="1:8" ht="15">
      <c r="A409" s="30" t="s">
        <v>878</v>
      </c>
      <c r="B409" s="33" t="s">
        <v>879</v>
      </c>
      <c r="C409" s="26"/>
      <c r="D409" s="27"/>
      <c r="E409" s="28"/>
      <c r="F409" s="28"/>
      <c r="G409" s="29"/>
      <c r="H409" s="27"/>
    </row>
    <row r="410" spans="1:8" ht="15">
      <c r="A410" s="30" t="s">
        <v>880</v>
      </c>
      <c r="B410" s="33" t="s">
        <v>881</v>
      </c>
      <c r="C410" s="26"/>
      <c r="D410" s="27"/>
      <c r="E410" s="28"/>
      <c r="F410" s="28"/>
      <c r="G410" s="29"/>
      <c r="H410" s="27"/>
    </row>
    <row r="411" spans="1:8" ht="15">
      <c r="A411" s="30" t="s">
        <v>882</v>
      </c>
      <c r="B411" s="33" t="s">
        <v>883</v>
      </c>
      <c r="C411" s="26"/>
      <c r="D411" s="27"/>
      <c r="E411" s="28"/>
      <c r="F411" s="28"/>
      <c r="G411" s="29"/>
      <c r="H411" s="27"/>
    </row>
    <row r="412" spans="1:8" ht="27">
      <c r="A412" s="30" t="s">
        <v>227</v>
      </c>
      <c r="B412" s="33" t="s">
        <v>277</v>
      </c>
      <c r="C412" s="46" t="s">
        <v>983</v>
      </c>
      <c r="D412" s="46" t="s">
        <v>1009</v>
      </c>
      <c r="E412" s="46" t="s">
        <v>492</v>
      </c>
      <c r="F412" s="46" t="s">
        <v>1021</v>
      </c>
      <c r="G412" s="48">
        <v>15.37</v>
      </c>
      <c r="H412" s="47">
        <v>44923</v>
      </c>
    </row>
    <row r="413" spans="1:8" ht="27">
      <c r="A413" s="30" t="s">
        <v>227</v>
      </c>
      <c r="B413" s="33" t="s">
        <v>277</v>
      </c>
      <c r="C413" s="46" t="s">
        <v>984</v>
      </c>
      <c r="D413" s="46" t="s">
        <v>1009</v>
      </c>
      <c r="E413" s="46" t="s">
        <v>492</v>
      </c>
      <c r="F413" s="46" t="s">
        <v>1021</v>
      </c>
      <c r="G413" s="48">
        <v>20.27</v>
      </c>
      <c r="H413" s="47">
        <v>44923</v>
      </c>
    </row>
    <row r="414" spans="1:8" ht="27">
      <c r="A414" s="30" t="s">
        <v>227</v>
      </c>
      <c r="B414" s="33" t="s">
        <v>278</v>
      </c>
      <c r="C414" s="46" t="s">
        <v>985</v>
      </c>
      <c r="D414" s="46" t="s">
        <v>1009</v>
      </c>
      <c r="E414" s="46" t="s">
        <v>492</v>
      </c>
      <c r="F414" s="46" t="s">
        <v>1021</v>
      </c>
      <c r="G414" s="48">
        <v>29.37</v>
      </c>
      <c r="H414" s="47">
        <v>44923</v>
      </c>
    </row>
    <row r="415" spans="1:8" ht="27">
      <c r="A415" s="30" t="s">
        <v>227</v>
      </c>
      <c r="B415" s="31" t="s">
        <v>279</v>
      </c>
      <c r="C415" s="46"/>
      <c r="D415" s="46"/>
      <c r="E415" s="46"/>
      <c r="F415" s="46"/>
      <c r="G415" s="48"/>
      <c r="H415" s="47"/>
    </row>
    <row r="416" spans="1:8" ht="27">
      <c r="A416" s="30" t="s">
        <v>227</v>
      </c>
      <c r="B416" s="31" t="s">
        <v>280</v>
      </c>
      <c r="C416" s="46" t="s">
        <v>980</v>
      </c>
      <c r="D416" s="46" t="s">
        <v>1009</v>
      </c>
      <c r="E416" s="46" t="s">
        <v>1022</v>
      </c>
      <c r="F416" s="46" t="s">
        <v>1023</v>
      </c>
      <c r="G416" s="48">
        <v>72.27</v>
      </c>
      <c r="H416" s="47">
        <v>44923</v>
      </c>
    </row>
    <row r="417" spans="1:8" ht="15">
      <c r="A417" s="30" t="s">
        <v>227</v>
      </c>
      <c r="B417" s="31" t="s">
        <v>281</v>
      </c>
      <c r="C417" s="26"/>
      <c r="D417" s="27"/>
      <c r="E417" s="28"/>
      <c r="F417" s="28"/>
      <c r="G417" s="29"/>
      <c r="H417" s="27"/>
    </row>
    <row r="418" spans="1:8" ht="27">
      <c r="A418" s="30" t="s">
        <v>227</v>
      </c>
      <c r="B418" s="31" t="s">
        <v>282</v>
      </c>
      <c r="C418" s="26"/>
      <c r="D418" s="27"/>
      <c r="E418" s="28"/>
      <c r="F418" s="28"/>
      <c r="G418" s="29"/>
      <c r="H418" s="27"/>
    </row>
    <row r="419" spans="1:8" ht="15" customHeight="1">
      <c r="A419" s="92" t="s">
        <v>283</v>
      </c>
      <c r="B419" s="93"/>
      <c r="C419" s="93"/>
      <c r="D419" s="93"/>
      <c r="E419" s="93"/>
      <c r="F419" s="93"/>
      <c r="G419" s="93"/>
      <c r="H419" s="94"/>
    </row>
    <row r="420" spans="1:8" ht="27">
      <c r="A420" s="30" t="s">
        <v>884</v>
      </c>
      <c r="B420" s="31" t="s">
        <v>221</v>
      </c>
      <c r="C420" s="26"/>
      <c r="D420" s="27"/>
      <c r="E420" s="28"/>
      <c r="F420" s="28"/>
      <c r="G420" s="29"/>
      <c r="H420" s="27"/>
    </row>
    <row r="421" spans="1:8" ht="27">
      <c r="A421" s="30" t="s">
        <v>885</v>
      </c>
      <c r="B421" s="31" t="s">
        <v>222</v>
      </c>
      <c r="C421" s="26"/>
      <c r="D421" s="27"/>
      <c r="E421" s="28"/>
      <c r="F421" s="28"/>
      <c r="G421" s="29"/>
      <c r="H421" s="27"/>
    </row>
    <row r="422" spans="1:8" ht="40.5">
      <c r="A422" s="30" t="s">
        <v>886</v>
      </c>
      <c r="B422" s="31" t="s">
        <v>223</v>
      </c>
      <c r="C422" s="26"/>
      <c r="D422" s="27"/>
      <c r="E422" s="28"/>
      <c r="F422" s="28"/>
      <c r="G422" s="29"/>
      <c r="H422" s="27"/>
    </row>
    <row r="423" spans="1:8" ht="54">
      <c r="A423" s="30" t="s">
        <v>887</v>
      </c>
      <c r="B423" s="31" t="s">
        <v>888</v>
      </c>
      <c r="C423" s="26"/>
      <c r="D423" s="27"/>
      <c r="E423" s="28"/>
      <c r="F423" s="28"/>
      <c r="G423" s="29"/>
      <c r="H423" s="27"/>
    </row>
    <row r="424" spans="1:8" ht="27">
      <c r="A424" s="30" t="s">
        <v>889</v>
      </c>
      <c r="B424" s="31" t="s">
        <v>220</v>
      </c>
      <c r="C424" s="26"/>
      <c r="D424" s="27"/>
      <c r="E424" s="28"/>
      <c r="F424" s="28"/>
      <c r="G424" s="29"/>
      <c r="H424" s="27"/>
    </row>
    <row r="425" spans="1:8" ht="15">
      <c r="A425" s="92" t="s">
        <v>890</v>
      </c>
      <c r="B425" s="93"/>
      <c r="C425" s="93"/>
      <c r="D425" s="93"/>
      <c r="E425" s="93"/>
      <c r="F425" s="93"/>
      <c r="G425" s="93"/>
      <c r="H425" s="94"/>
    </row>
    <row r="426" spans="1:8" ht="40.5">
      <c r="A426" s="30" t="s">
        <v>891</v>
      </c>
      <c r="B426" s="31" t="s">
        <v>892</v>
      </c>
      <c r="C426" s="26"/>
      <c r="D426" s="27"/>
      <c r="E426" s="28"/>
      <c r="F426" s="28"/>
      <c r="G426" s="29"/>
      <c r="H426" s="27"/>
    </row>
    <row r="427" spans="1:8" ht="54">
      <c r="A427" s="30" t="s">
        <v>893</v>
      </c>
      <c r="B427" s="31" t="s">
        <v>894</v>
      </c>
      <c r="C427" s="26"/>
      <c r="D427" s="27"/>
      <c r="E427" s="28"/>
      <c r="F427" s="28"/>
      <c r="G427" s="29"/>
      <c r="H427" s="27"/>
    </row>
    <row r="428" spans="1:8" ht="15">
      <c r="A428" s="92" t="s">
        <v>284</v>
      </c>
      <c r="B428" s="93"/>
      <c r="C428" s="93"/>
      <c r="D428" s="93"/>
      <c r="E428" s="93"/>
      <c r="F428" s="93"/>
      <c r="G428" s="93"/>
      <c r="H428" s="94"/>
    </row>
    <row r="429" spans="1:8" ht="81">
      <c r="A429" s="30" t="s">
        <v>227</v>
      </c>
      <c r="B429" s="31" t="s">
        <v>285</v>
      </c>
      <c r="C429" s="46" t="s">
        <v>1020</v>
      </c>
      <c r="D429" s="47">
        <v>44574</v>
      </c>
      <c r="E429" s="46" t="s">
        <v>493</v>
      </c>
      <c r="F429" s="46" t="s">
        <v>1015</v>
      </c>
      <c r="G429" s="61">
        <v>610706.55</v>
      </c>
      <c r="H429" s="47">
        <v>44918</v>
      </c>
    </row>
    <row r="430" spans="1:8" ht="81">
      <c r="A430" s="30" t="s">
        <v>227</v>
      </c>
      <c r="B430" s="31" t="s">
        <v>285</v>
      </c>
      <c r="C430" s="46" t="s">
        <v>1016</v>
      </c>
      <c r="D430" s="47">
        <v>44574</v>
      </c>
      <c r="E430" s="46" t="s">
        <v>493</v>
      </c>
      <c r="F430" s="46" t="s">
        <v>1015</v>
      </c>
      <c r="G430" s="61">
        <v>642737.28</v>
      </c>
      <c r="H430" s="47">
        <v>44918</v>
      </c>
    </row>
    <row r="431" spans="1:8" ht="15">
      <c r="A431" s="30" t="s">
        <v>227</v>
      </c>
      <c r="B431" s="31" t="s">
        <v>286</v>
      </c>
      <c r="C431" s="46"/>
      <c r="D431" s="47"/>
      <c r="E431" s="46"/>
      <c r="F431" s="46"/>
      <c r="G431" s="62"/>
      <c r="H431" s="47"/>
    </row>
    <row r="432" spans="1:8" ht="99" customHeight="1">
      <c r="A432" s="30" t="s">
        <v>227</v>
      </c>
      <c r="B432" s="31" t="s">
        <v>286</v>
      </c>
      <c r="C432" s="86" t="s">
        <v>1017</v>
      </c>
      <c r="D432" s="47">
        <v>44574</v>
      </c>
      <c r="E432" s="46" t="s">
        <v>493</v>
      </c>
      <c r="F432" s="46" t="s">
        <v>1015</v>
      </c>
      <c r="G432" s="61">
        <v>642737.28</v>
      </c>
      <c r="H432" s="47">
        <v>44918</v>
      </c>
    </row>
    <row r="433" spans="1:8" ht="99.75" customHeight="1">
      <c r="A433" s="30" t="s">
        <v>227</v>
      </c>
      <c r="B433" s="31" t="s">
        <v>287</v>
      </c>
      <c r="C433" s="46" t="s">
        <v>1018</v>
      </c>
      <c r="D433" s="47">
        <v>44574</v>
      </c>
      <c r="E433" s="46" t="s">
        <v>493</v>
      </c>
      <c r="F433" s="46" t="s">
        <v>1015</v>
      </c>
      <c r="G433" s="61">
        <v>642737.28</v>
      </c>
      <c r="H433" s="47">
        <v>44918</v>
      </c>
    </row>
    <row r="434" spans="1:8" ht="96.75" customHeight="1">
      <c r="A434" s="30" t="s">
        <v>227</v>
      </c>
      <c r="B434" s="31" t="s">
        <v>287</v>
      </c>
      <c r="C434" s="87" t="s">
        <v>1019</v>
      </c>
      <c r="D434" s="47">
        <v>44574</v>
      </c>
      <c r="E434" s="46" t="s">
        <v>493</v>
      </c>
      <c r="F434" s="46" t="s">
        <v>1015</v>
      </c>
      <c r="G434" s="61">
        <v>610706.55</v>
      </c>
      <c r="H434" s="47">
        <v>44918</v>
      </c>
    </row>
    <row r="435" spans="1:8" ht="15">
      <c r="A435" s="30" t="s">
        <v>227</v>
      </c>
      <c r="B435" s="31" t="s">
        <v>288</v>
      </c>
      <c r="C435" s="26"/>
      <c r="D435" s="27"/>
      <c r="E435" s="28"/>
      <c r="F435" s="28"/>
      <c r="G435" s="29"/>
      <c r="H435" s="27"/>
    </row>
    <row r="436" spans="1:8" ht="15">
      <c r="A436" s="30" t="s">
        <v>227</v>
      </c>
      <c r="B436" s="31" t="s">
        <v>289</v>
      </c>
      <c r="C436" s="26"/>
      <c r="D436" s="27"/>
      <c r="E436" s="28"/>
      <c r="F436" s="28"/>
      <c r="G436" s="29"/>
      <c r="H436" s="27"/>
    </row>
    <row r="437" spans="1:8" ht="15">
      <c r="A437" s="30" t="s">
        <v>227</v>
      </c>
      <c r="B437" s="31" t="s">
        <v>288</v>
      </c>
      <c r="C437" s="46"/>
      <c r="D437" s="47"/>
      <c r="E437" s="46"/>
      <c r="F437" s="46"/>
      <c r="G437" s="55"/>
      <c r="H437" s="51"/>
    </row>
    <row r="438" spans="1:8" ht="15">
      <c r="A438" s="30" t="s">
        <v>227</v>
      </c>
      <c r="B438" s="31" t="s">
        <v>290</v>
      </c>
      <c r="C438" s="26"/>
      <c r="D438" s="27"/>
      <c r="E438" s="28"/>
      <c r="F438" s="28"/>
      <c r="G438" s="29"/>
      <c r="H438" s="27"/>
    </row>
    <row r="439" spans="1:8" ht="15">
      <c r="A439" s="92" t="s">
        <v>295</v>
      </c>
      <c r="B439" s="93"/>
      <c r="C439" s="93"/>
      <c r="D439" s="93"/>
      <c r="E439" s="93"/>
      <c r="F439" s="93"/>
      <c r="G439" s="93"/>
      <c r="H439" s="94"/>
    </row>
    <row r="440" spans="1:8" ht="44.25" customHeight="1">
      <c r="A440" s="30" t="s">
        <v>296</v>
      </c>
      <c r="B440" s="42" t="s">
        <v>479</v>
      </c>
      <c r="C440" s="39" t="s">
        <v>910</v>
      </c>
      <c r="D440" s="40" t="s">
        <v>910</v>
      </c>
      <c r="E440" s="39" t="s">
        <v>910</v>
      </c>
      <c r="F440" s="39" t="s">
        <v>910</v>
      </c>
      <c r="G440" s="41" t="s">
        <v>910</v>
      </c>
      <c r="H440" s="40" t="s">
        <v>910</v>
      </c>
    </row>
    <row r="441" spans="1:8" ht="162">
      <c r="A441" s="30" t="s">
        <v>907</v>
      </c>
      <c r="B441" s="63" t="s">
        <v>986</v>
      </c>
      <c r="C441" s="46" t="s">
        <v>1066</v>
      </c>
      <c r="D441" s="47">
        <v>44901</v>
      </c>
      <c r="E441" s="46" t="s">
        <v>1064</v>
      </c>
      <c r="F441" s="46" t="s">
        <v>1065</v>
      </c>
      <c r="G441" s="48">
        <v>636816.67</v>
      </c>
      <c r="H441" s="47">
        <v>44999</v>
      </c>
    </row>
    <row r="442" spans="1:8" ht="337.5">
      <c r="A442" s="30" t="s">
        <v>908</v>
      </c>
      <c r="B442" s="63" t="s">
        <v>987</v>
      </c>
      <c r="C442" s="46" t="s">
        <v>1070</v>
      </c>
      <c r="D442" s="47">
        <v>44902</v>
      </c>
      <c r="E442" s="46" t="s">
        <v>1071</v>
      </c>
      <c r="F442" s="46" t="s">
        <v>1072</v>
      </c>
      <c r="G442" s="48">
        <v>934477.67</v>
      </c>
      <c r="H442" s="47">
        <v>45020</v>
      </c>
    </row>
    <row r="443" spans="1:8" ht="27">
      <c r="A443" s="30" t="s">
        <v>909</v>
      </c>
      <c r="B443" s="63" t="s">
        <v>988</v>
      </c>
      <c r="C443" s="46"/>
      <c r="D443" s="47"/>
      <c r="E443" s="46"/>
      <c r="F443" s="46"/>
      <c r="G443" s="48"/>
      <c r="H443" s="47"/>
    </row>
    <row r="444" spans="1:8" ht="40.5" customHeight="1">
      <c r="A444" s="30" t="s">
        <v>989</v>
      </c>
      <c r="B444" s="63" t="s">
        <v>993</v>
      </c>
      <c r="C444" s="63"/>
      <c r="D444" s="47"/>
      <c r="E444" s="46"/>
      <c r="F444" s="46"/>
      <c r="G444" s="48"/>
      <c r="H444" s="47"/>
    </row>
    <row r="445" spans="1:8" ht="30.75" customHeight="1">
      <c r="A445" s="30" t="s">
        <v>990</v>
      </c>
      <c r="B445" s="91" t="s">
        <v>994</v>
      </c>
      <c r="C445" s="53"/>
      <c r="D445" s="89"/>
      <c r="E445" s="53"/>
      <c r="F445" s="53"/>
      <c r="G445" s="90"/>
      <c r="H445" s="89"/>
    </row>
    <row r="446" spans="1:8" ht="15">
      <c r="A446" s="120" t="s">
        <v>991</v>
      </c>
      <c r="B446" s="122" t="s">
        <v>995</v>
      </c>
      <c r="C446" s="122" t="s">
        <v>996</v>
      </c>
      <c r="D446" s="110">
        <v>44054</v>
      </c>
      <c r="E446" s="108" t="s">
        <v>997</v>
      </c>
      <c r="F446" s="108" t="s">
        <v>998</v>
      </c>
      <c r="G446" s="109">
        <v>546876</v>
      </c>
      <c r="H446" s="110">
        <v>44095</v>
      </c>
    </row>
    <row r="447" spans="1:8" ht="393" customHeight="1">
      <c r="A447" s="121"/>
      <c r="B447" s="122"/>
      <c r="C447" s="122"/>
      <c r="D447" s="110"/>
      <c r="E447" s="108"/>
      <c r="F447" s="108"/>
      <c r="G447" s="109"/>
      <c r="H447" s="110"/>
    </row>
    <row r="448" spans="1:8" ht="108">
      <c r="A448" s="30" t="s">
        <v>992</v>
      </c>
      <c r="B448" s="72" t="s">
        <v>999</v>
      </c>
      <c r="C448" s="70" t="s">
        <v>1000</v>
      </c>
      <c r="D448" s="51">
        <v>44053</v>
      </c>
      <c r="E448" s="49" t="s">
        <v>932</v>
      </c>
      <c r="F448" s="49" t="s">
        <v>1001</v>
      </c>
      <c r="G448" s="50">
        <v>775928.83</v>
      </c>
      <c r="H448" s="51">
        <v>44140</v>
      </c>
    </row>
    <row r="449" spans="1:8" ht="15">
      <c r="A449" s="64"/>
      <c r="B449" s="65"/>
      <c r="C449" s="66"/>
      <c r="D449" s="67"/>
      <c r="E449" s="68"/>
      <c r="F449" s="68"/>
      <c r="G449" s="69"/>
      <c r="H449" s="67"/>
    </row>
    <row r="450" spans="1:8" ht="15">
      <c r="A450" s="64"/>
      <c r="B450" s="65"/>
      <c r="C450" s="66"/>
      <c r="D450" s="67"/>
      <c r="E450" s="68"/>
      <c r="F450" s="68"/>
      <c r="G450" s="69"/>
      <c r="H450" s="67"/>
    </row>
    <row r="451" spans="1:8" ht="15">
      <c r="A451" s="64"/>
      <c r="B451" s="65"/>
      <c r="C451" s="66"/>
      <c r="D451" s="67"/>
      <c r="E451" s="68"/>
      <c r="F451" s="68"/>
      <c r="G451" s="69"/>
      <c r="H451" s="67"/>
    </row>
    <row r="453" spans="1:13" ht="15.75">
      <c r="A453" s="115" t="s">
        <v>1063</v>
      </c>
      <c r="B453" s="115"/>
      <c r="C453" s="115"/>
      <c r="D453" s="20"/>
      <c r="E453" s="116" t="s">
        <v>1014</v>
      </c>
      <c r="F453" s="116"/>
      <c r="G453" s="6"/>
      <c r="H453" s="35"/>
      <c r="L453" s="17"/>
      <c r="M453" s="5"/>
    </row>
    <row r="454" spans="5:13" ht="15">
      <c r="E454" s="117" t="s">
        <v>527</v>
      </c>
      <c r="F454" s="117"/>
      <c r="G454" s="16"/>
      <c r="H454" s="18" t="s">
        <v>528</v>
      </c>
      <c r="L454" s="18"/>
      <c r="M454" s="5"/>
    </row>
    <row r="455" spans="1:13" ht="15.75">
      <c r="A455" s="114" t="s">
        <v>529</v>
      </c>
      <c r="B455" s="114"/>
      <c r="C455" s="21"/>
      <c r="D455" s="21"/>
      <c r="E455" s="19"/>
      <c r="H455" s="22"/>
      <c r="L455" s="5"/>
      <c r="M455" s="5"/>
    </row>
    <row r="456" spans="1:13" ht="15.75">
      <c r="A456" s="118" t="s">
        <v>1062</v>
      </c>
      <c r="B456" s="118"/>
      <c r="C456" s="118"/>
      <c r="D456" s="21"/>
      <c r="E456" s="116" t="s">
        <v>1006</v>
      </c>
      <c r="F456" s="116"/>
      <c r="H456" s="35"/>
      <c r="L456" s="17"/>
      <c r="M456" s="5"/>
    </row>
    <row r="457" spans="1:13" ht="15.75">
      <c r="A457" s="119" t="s">
        <v>530</v>
      </c>
      <c r="B457" s="119"/>
      <c r="C457" s="119"/>
      <c r="D457" s="21"/>
      <c r="E457" s="117" t="s">
        <v>527</v>
      </c>
      <c r="F457" s="117"/>
      <c r="H457" s="18" t="s">
        <v>528</v>
      </c>
      <c r="L457" s="18"/>
      <c r="M457" s="5"/>
    </row>
    <row r="459" spans="1:2" ht="15">
      <c r="A459" s="113" t="s">
        <v>531</v>
      </c>
      <c r="B459" s="113"/>
    </row>
    <row r="460" spans="1:2" ht="15">
      <c r="A460" s="111" t="s">
        <v>1007</v>
      </c>
      <c r="B460" s="112"/>
    </row>
  </sheetData>
  <sheetProtection/>
  <mergeCells count="58">
    <mergeCell ref="A456:C456"/>
    <mergeCell ref="A457:C457"/>
    <mergeCell ref="E456:F456"/>
    <mergeCell ref="E457:F457"/>
    <mergeCell ref="A446:A447"/>
    <mergeCell ref="B446:B447"/>
    <mergeCell ref="D446:D447"/>
    <mergeCell ref="C446:C447"/>
    <mergeCell ref="A460:B460"/>
    <mergeCell ref="A459:B459"/>
    <mergeCell ref="A455:B455"/>
    <mergeCell ref="A453:C453"/>
    <mergeCell ref="E446:E447"/>
    <mergeCell ref="A264:H264"/>
    <mergeCell ref="A275:H275"/>
    <mergeCell ref="A284:H284"/>
    <mergeCell ref="E453:F453"/>
    <mergeCell ref="E454:F454"/>
    <mergeCell ref="A329:H329"/>
    <mergeCell ref="F446:F447"/>
    <mergeCell ref="G446:G447"/>
    <mergeCell ref="H446:H447"/>
    <mergeCell ref="A331:H331"/>
    <mergeCell ref="A345:A347"/>
    <mergeCell ref="A342:A344"/>
    <mergeCell ref="A335:H335"/>
    <mergeCell ref="A392:H392"/>
    <mergeCell ref="A333:H333"/>
    <mergeCell ref="A291:H291"/>
    <mergeCell ref="A289:H289"/>
    <mergeCell ref="A243:H243"/>
    <mergeCell ref="A257:H257"/>
    <mergeCell ref="A294:H294"/>
    <mergeCell ref="A298:H298"/>
    <mergeCell ref="A64:H64"/>
    <mergeCell ref="A101:H101"/>
    <mergeCell ref="B11:B12"/>
    <mergeCell ref="C11:C12"/>
    <mergeCell ref="A14:H14"/>
    <mergeCell ref="A10:C10"/>
    <mergeCell ref="D10:H10"/>
    <mergeCell ref="D11:F11"/>
    <mergeCell ref="D4:E4"/>
    <mergeCell ref="C8:F8"/>
    <mergeCell ref="G11:G12"/>
    <mergeCell ref="H11:H12"/>
    <mergeCell ref="A11:A12"/>
    <mergeCell ref="B2:H2"/>
    <mergeCell ref="C7:F7"/>
    <mergeCell ref="B6:H6"/>
    <mergeCell ref="A419:H419"/>
    <mergeCell ref="A428:H428"/>
    <mergeCell ref="A439:H439"/>
    <mergeCell ref="A425:H425"/>
    <mergeCell ref="A348:A350"/>
    <mergeCell ref="A357:A359"/>
    <mergeCell ref="A354:A356"/>
    <mergeCell ref="A351:A35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7">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Иванова Анна Александровна</cp:lastModifiedBy>
  <cp:lastPrinted>2022-02-04T11:32:36Z</cp:lastPrinted>
  <dcterms:created xsi:type="dcterms:W3CDTF">2015-06-26T12:41:08Z</dcterms:created>
  <dcterms:modified xsi:type="dcterms:W3CDTF">2023-05-31T12:36:36Z</dcterms:modified>
  <cp:category/>
  <cp:version/>
  <cp:contentType/>
  <cp:contentStatus/>
</cp:coreProperties>
</file>