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30" windowHeight="5805" tabRatio="726" activeTab="0"/>
  </bookViews>
  <sheets>
    <sheet name="4 кв. 2013" sheetId="1" r:id="rId1"/>
  </sheets>
  <definedNames>
    <definedName name="Data">'4 кв. 2013'!#REF!</definedName>
    <definedName name="Delete1">'4 кв. 2013'!#REF!</definedName>
    <definedName name="Delete2">'4 кв. 2013'!#REF!</definedName>
    <definedName name="Title">'4 кв. 2013'!$I$2</definedName>
    <definedName name="Total">'4 кв. 2013'!#REF!</definedName>
    <definedName name="WOGUK">'4 кв. 2013'!#REF!</definedName>
    <definedName name="_xlnm.Print_Titles" localSheetId="0">'4 кв. 2013'!$A:$D,'4 кв. 2013'!$4:$7</definedName>
    <definedName name="_xlnm.Print_Area" localSheetId="0">'4 кв. 2013'!$A$1:$BA$52</definedName>
  </definedNames>
  <calcPr fullCalcOnLoad="1"/>
</workbook>
</file>

<file path=xl/sharedStrings.xml><?xml version="1.0" encoding="utf-8"?>
<sst xmlns="http://schemas.openxmlformats.org/spreadsheetml/2006/main" count="216" uniqueCount="134">
  <si>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</si>
  <si>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</si>
  <si>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</si>
  <si>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</si>
  <si>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</si>
  <si>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</si>
  <si>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</si>
  <si>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</si>
  <si>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</si>
  <si>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</si>
  <si>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</si>
  <si>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</si>
  <si>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</si>
  <si>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</si>
  <si>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</si>
  <si>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</si>
  <si>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</si>
  <si>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</si>
  <si>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</si>
  <si>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</si>
  <si>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</si>
  <si>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</si>
  <si>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</si>
  <si>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</si>
  <si>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</si>
  <si>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</si>
  <si>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</si>
  <si>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</si>
  <si>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</si>
  <si>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</si>
  <si>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</si>
  <si>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</si>
  <si>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</si>
  <si>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</si>
  <si>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</si>
  <si>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</si>
  <si>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</si>
  <si>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</si>
  <si>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</si>
  <si>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</si>
  <si>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</si>
  <si>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</si>
  <si>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</si>
  <si>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</si>
  <si>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</si>
  <si>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</si>
  <si>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</si>
  <si>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</si>
  <si>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</si>
  <si>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</si>
  <si>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</si>
  <si>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</si>
  <si>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</si>
  <si>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</si>
  <si>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</si>
  <si>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</si>
  <si>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</si>
  <si>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</si>
  <si>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</si>
  <si>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</si>
  <si>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</si>
  <si>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</si>
  <si>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</si>
  <si>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</si>
  <si>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</si>
  <si>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</si>
  <si>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</si>
  <si>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</si>
  <si>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</si>
  <si>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</si>
  <si>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</si>
  <si>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</si>
  <si>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</si>
  <si>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</si>
  <si>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</si>
  <si>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</si>
  <si>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</si>
  <si>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</si>
  <si>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</si>
  <si>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</si>
  <si>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</si>
  <si>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</si>
  <si>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</si>
  <si>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</si>
  <si>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</si>
  <si>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</si>
  <si>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</si>
  <si>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</si>
  <si>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</si>
  <si>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</si>
  <si>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</si>
  <si>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</si>
  <si>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</si>
  <si>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</si>
  <si>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</si>
  <si>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</si>
  <si>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</si>
  <si>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</si>
  <si>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</si>
  <si>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</si>
  <si>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</si>
  <si>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</si>
  <si>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</si>
  <si>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</si>
  <si>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</si>
  <si>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</si>
  <si>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</si>
  <si>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</si>
  <si>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</si>
  <si>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</si>
  <si>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</si>
  <si>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</si>
  <si>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</si>
  <si>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</si>
  <si>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</si>
  <si>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</si>
  <si>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</si>
  <si>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</si>
  <si>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</si>
  <si>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</si>
  <si>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</si>
  <si>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</si>
  <si>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</si>
  <si>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УРАЛСИБ УК</t>
  </si>
  <si>
    <t>22-03У008</t>
  </si>
  <si>
    <t>ФИНАМ МЕНЕДЖМЕНТ УК</t>
  </si>
  <si>
    <t>22-03У063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</si>
  <si>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</si>
  <si>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</si>
  <si>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контроля инвестиционных процессов</t>
  </si>
  <si>
    <t>Начальник  Департамента организации и</t>
  </si>
  <si>
    <t>ТКБ  ИНВЕСТМЕНТ ПАРТНЕРС УК</t>
  </si>
  <si>
    <t>А.С. Андреев</t>
  </si>
  <si>
    <t>I   квартал 2017 года 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</si>
</sst>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7"/>
      <name val="Times New Roman CYR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9"/>
      <name val="Times New Roman CYR"/>
      <family val="1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9"/>
      <color indexed="10"/>
      <name val="Times New Roman"/>
      <family val="1"/>
    </font>
    <font>
      <sz val="9"/>
      <color indexed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9"/>
      <color rgb="FFFF0000"/>
      <name val="Arial Cyr"/>
      <family val="2"/>
    </font>
    <font>
      <sz val="9"/>
      <color rgb="FFFF0000"/>
      <name val="Times New Roman"/>
      <family val="1"/>
    </font>
    <font>
      <sz val="9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right" vertical="top" wrapText="1"/>
    </xf>
    <xf numFmtId="164" fontId="9" fillId="0" borderId="10" xfId="0" applyNumberFormat="1" applyFont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64" fontId="10" fillId="0" borderId="11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1" fillId="0" borderId="0" xfId="0" applyFont="1" applyAlignment="1">
      <alignment/>
    </xf>
    <xf numFmtId="164" fontId="9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/>
    </xf>
    <xf numFmtId="0" fontId="17" fillId="33" borderId="13" xfId="0" applyFont="1" applyFill="1" applyBorder="1" applyAlignment="1">
      <alignment horizontal="left" vertical="top"/>
    </xf>
    <xf numFmtId="0" fontId="17" fillId="33" borderId="14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0"/>
  <sheetViews>
    <sheetView tabSelected="1" view="pageLayout" zoomScaleNormal="115" workbookViewId="0" topLeftCell="A1">
      <selection activeCell="J2" sqref="I2:M2"/>
    </sheetView>
  </sheetViews>
  <sheetFormatPr defaultColWidth="9.00390625" defaultRowHeight="12.75"/>
  <cols>
    <col min="1" max="1" width="2.875" style="3" customWidth="1"/>
    <col min="2" max="2" width="26.25390625" style="1" customWidth="1"/>
    <col min="3" max="3" width="21.00390625" style="2" customWidth="1"/>
    <col min="4" max="4" width="8.375" style="2" customWidth="1"/>
    <col min="5" max="5" width="14.875" style="1" customWidth="1"/>
    <col min="6" max="6" width="13.75390625" style="1" customWidth="1"/>
    <col min="7" max="7" width="14.375" style="1" customWidth="1"/>
    <col min="8" max="8" width="13.25390625" style="1" customWidth="1"/>
    <col min="9" max="9" width="13.625" style="1" customWidth="1"/>
    <col min="10" max="10" width="13.375" style="1" customWidth="1"/>
    <col min="11" max="11" width="15.375" style="1" customWidth="1"/>
    <col min="12" max="12" width="9.375" style="1" customWidth="1"/>
    <col min="13" max="13" width="13.25390625" style="1" customWidth="1"/>
    <col min="14" max="14" width="9.125" style="1" customWidth="1"/>
    <col min="15" max="15" width="9.00390625" style="1" customWidth="1"/>
    <col min="16" max="16" width="16.875" style="1" customWidth="1"/>
    <col min="17" max="17" width="17.75390625" style="1" customWidth="1"/>
    <col min="18" max="18" width="13.375" style="1" customWidth="1"/>
    <col min="19" max="20" width="14.875" style="1" customWidth="1"/>
    <col min="21" max="21" width="14.625" style="1" customWidth="1"/>
    <col min="22" max="22" width="13.625" style="1" customWidth="1"/>
    <col min="23" max="23" width="15.75390625" style="1" customWidth="1"/>
    <col min="24" max="24" width="12.125" style="1" customWidth="1"/>
    <col min="25" max="25" width="13.625" style="1" customWidth="1"/>
    <col min="26" max="26" width="15.375" style="1" customWidth="1"/>
    <col min="27" max="27" width="13.875" style="1" customWidth="1"/>
    <col min="28" max="28" width="11.875" style="1" customWidth="1"/>
    <col min="29" max="29" width="15.25390625" style="1" customWidth="1"/>
    <col min="30" max="30" width="14.75390625" style="1" customWidth="1"/>
    <col min="31" max="31" width="16.125" style="1" customWidth="1"/>
    <col min="32" max="32" width="12.00390625" style="1" customWidth="1"/>
    <col min="33" max="33" width="14.625" style="1" customWidth="1"/>
    <col min="34" max="34" width="14.25390625" style="54" customWidth="1"/>
    <col min="35" max="35" width="14.875" style="54" customWidth="1"/>
    <col min="36" max="36" width="14.125" style="1" customWidth="1"/>
    <col min="37" max="37" width="14.625" style="1" customWidth="1"/>
    <col min="38" max="38" width="14.75390625" style="1" customWidth="1"/>
    <col min="39" max="39" width="15.375" style="1" customWidth="1"/>
    <col min="40" max="40" width="12.625" style="1" customWidth="1"/>
    <col min="41" max="41" width="13.625" style="1" customWidth="1"/>
    <col min="42" max="42" width="13.375" style="1" customWidth="1"/>
    <col min="43" max="43" width="14.125" style="1" customWidth="1"/>
    <col min="44" max="44" width="11.875" style="1" customWidth="1"/>
    <col min="45" max="45" width="14.25390625" style="1" customWidth="1"/>
    <col min="46" max="46" width="12.875" style="1" customWidth="1"/>
    <col min="47" max="47" width="13.125" style="1" customWidth="1"/>
    <col min="48" max="48" width="10.75390625" style="1" customWidth="1"/>
    <col min="49" max="50" width="11.25390625" style="1" customWidth="1"/>
    <col min="51" max="51" width="12.75390625" style="1" customWidth="1"/>
    <col min="52" max="52" width="9.625" style="1" customWidth="1"/>
    <col min="53" max="53" width="9.75390625" style="1" customWidth="1"/>
    <col min="54" max="16384" width="9.125" style="1" customWidth="1"/>
  </cols>
  <sheetData>
    <row r="1" spans="1:53" s="2" customFormat="1" ht="12">
      <c r="A1" s="8"/>
      <c r="B1" s="9"/>
      <c r="C1" s="9"/>
      <c r="D1" s="9"/>
      <c r="E1" s="67" t="s">
        <v>44</v>
      </c>
      <c r="F1" s="67"/>
      <c r="G1" s="67"/>
      <c r="H1" s="67"/>
      <c r="I1" s="67"/>
      <c r="J1" s="67"/>
      <c r="K1" s="67"/>
      <c r="L1" s="67"/>
      <c r="M1" s="67"/>
      <c r="N1" s="67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50"/>
      <c r="AI1" s="50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s="2" customFormat="1" ht="12" customHeight="1">
      <c r="A2" s="8"/>
      <c r="B2" s="9"/>
      <c r="C2" s="9"/>
      <c r="D2" s="9"/>
      <c r="E2" s="10"/>
      <c r="F2" s="9"/>
      <c r="G2" s="9"/>
      <c r="H2" s="11" t="s">
        <v>48</v>
      </c>
      <c r="I2" s="34" t="s">
        <v>133</v>
      </c>
      <c r="J2" s="9"/>
      <c r="K2" s="12"/>
      <c r="L2" s="9"/>
      <c r="M2" s="9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50"/>
      <c r="AI2" s="50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3.75" customHeight="1">
      <c r="A3" s="8"/>
      <c r="B3" s="14"/>
      <c r="C3" s="9"/>
      <c r="D3" s="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51"/>
      <c r="AI3" s="51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104" s="5" customFormat="1" ht="9.75" customHeight="1">
      <c r="A4" s="57" t="s">
        <v>1</v>
      </c>
      <c r="B4" s="57" t="s">
        <v>49</v>
      </c>
      <c r="C4" s="57" t="s">
        <v>47</v>
      </c>
      <c r="D4" s="57" t="s">
        <v>9</v>
      </c>
      <c r="E4" s="58" t="s">
        <v>42</v>
      </c>
      <c r="F4" s="59"/>
      <c r="G4" s="59"/>
      <c r="H4" s="59"/>
      <c r="I4" s="59"/>
      <c r="J4" s="59"/>
      <c r="K4" s="59"/>
      <c r="L4" s="59"/>
      <c r="M4" s="59"/>
      <c r="N4" s="59"/>
      <c r="O4" s="60"/>
      <c r="P4" s="58" t="s">
        <v>127</v>
      </c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60"/>
      <c r="AD4" s="62" t="s">
        <v>128</v>
      </c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4"/>
      <c r="AP4" s="69" t="s">
        <v>40</v>
      </c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</row>
    <row r="5" spans="1:104" s="4" customFormat="1" ht="19.5" customHeight="1">
      <c r="A5" s="57"/>
      <c r="B5" s="57"/>
      <c r="C5" s="57"/>
      <c r="D5" s="57"/>
      <c r="E5" s="68" t="s">
        <v>16</v>
      </c>
      <c r="F5" s="68"/>
      <c r="G5" s="68"/>
      <c r="H5" s="68" t="s">
        <v>11</v>
      </c>
      <c r="I5" s="68"/>
      <c r="J5" s="68"/>
      <c r="K5" s="68" t="s">
        <v>35</v>
      </c>
      <c r="L5" s="68"/>
      <c r="M5" s="68" t="s">
        <v>10</v>
      </c>
      <c r="N5" s="68"/>
      <c r="O5" s="68"/>
      <c r="P5" s="71" t="s">
        <v>46</v>
      </c>
      <c r="Q5" s="73" t="s">
        <v>17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5"/>
      <c r="AD5" s="65" t="s">
        <v>3</v>
      </c>
      <c r="AE5" s="66"/>
      <c r="AF5" s="61" t="s">
        <v>4</v>
      </c>
      <c r="AG5" s="61"/>
      <c r="AH5" s="61" t="s">
        <v>5</v>
      </c>
      <c r="AI5" s="61"/>
      <c r="AJ5" s="61" t="s">
        <v>8</v>
      </c>
      <c r="AK5" s="61"/>
      <c r="AL5" s="61" t="s">
        <v>6</v>
      </c>
      <c r="AM5" s="61"/>
      <c r="AN5" s="61" t="s">
        <v>7</v>
      </c>
      <c r="AO5" s="61"/>
      <c r="AP5" s="65" t="s">
        <v>3</v>
      </c>
      <c r="AQ5" s="66"/>
      <c r="AR5" s="61" t="s">
        <v>11</v>
      </c>
      <c r="AS5" s="61"/>
      <c r="AT5" s="61" t="s">
        <v>12</v>
      </c>
      <c r="AU5" s="61"/>
      <c r="AV5" s="61" t="s">
        <v>13</v>
      </c>
      <c r="AW5" s="61"/>
      <c r="AX5" s="61" t="s">
        <v>14</v>
      </c>
      <c r="AY5" s="61"/>
      <c r="AZ5" s="61" t="s">
        <v>15</v>
      </c>
      <c r="BA5" s="61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</row>
    <row r="6" spans="1:104" s="4" customFormat="1" ht="29.25" customHeight="1">
      <c r="A6" s="57"/>
      <c r="B6" s="57"/>
      <c r="C6" s="57"/>
      <c r="D6" s="57"/>
      <c r="E6" s="37" t="s">
        <v>30</v>
      </c>
      <c r="F6" s="37" t="s">
        <v>31</v>
      </c>
      <c r="G6" s="37" t="s">
        <v>32</v>
      </c>
      <c r="H6" s="37" t="s">
        <v>33</v>
      </c>
      <c r="I6" s="37" t="s">
        <v>34</v>
      </c>
      <c r="J6" s="37" t="s">
        <v>32</v>
      </c>
      <c r="K6" s="37" t="s">
        <v>36</v>
      </c>
      <c r="L6" s="37" t="s">
        <v>37</v>
      </c>
      <c r="M6" s="37" t="s">
        <v>36</v>
      </c>
      <c r="N6" s="37" t="s">
        <v>38</v>
      </c>
      <c r="O6" s="37" t="s">
        <v>37</v>
      </c>
      <c r="P6" s="72"/>
      <c r="Q6" s="38" t="s">
        <v>3</v>
      </c>
      <c r="R6" s="39" t="s">
        <v>18</v>
      </c>
      <c r="S6" s="39" t="s">
        <v>19</v>
      </c>
      <c r="T6" s="39" t="s">
        <v>20</v>
      </c>
      <c r="U6" s="39" t="s">
        <v>21</v>
      </c>
      <c r="V6" s="39" t="s">
        <v>22</v>
      </c>
      <c r="W6" s="39" t="s">
        <v>23</v>
      </c>
      <c r="X6" s="39" t="s">
        <v>24</v>
      </c>
      <c r="Y6" s="39" t="s">
        <v>25</v>
      </c>
      <c r="Z6" s="39" t="s">
        <v>26</v>
      </c>
      <c r="AA6" s="39" t="s">
        <v>27</v>
      </c>
      <c r="AB6" s="39" t="s">
        <v>28</v>
      </c>
      <c r="AC6" s="39" t="s">
        <v>29</v>
      </c>
      <c r="AD6" s="39" t="s">
        <v>0</v>
      </c>
      <c r="AE6" s="39" t="s">
        <v>2</v>
      </c>
      <c r="AF6" s="39" t="s">
        <v>0</v>
      </c>
      <c r="AG6" s="39" t="s">
        <v>2</v>
      </c>
      <c r="AH6" s="39" t="s">
        <v>0</v>
      </c>
      <c r="AI6" s="39" t="s">
        <v>2</v>
      </c>
      <c r="AJ6" s="39" t="s">
        <v>0</v>
      </c>
      <c r="AK6" s="39" t="s">
        <v>2</v>
      </c>
      <c r="AL6" s="39" t="s">
        <v>0</v>
      </c>
      <c r="AM6" s="39" t="s">
        <v>2</v>
      </c>
      <c r="AN6" s="39" t="s">
        <v>0</v>
      </c>
      <c r="AO6" s="39" t="s">
        <v>2</v>
      </c>
      <c r="AP6" s="39" t="s">
        <v>0</v>
      </c>
      <c r="AQ6" s="39" t="s">
        <v>2</v>
      </c>
      <c r="AR6" s="39" t="s">
        <v>0</v>
      </c>
      <c r="AS6" s="39" t="s">
        <v>2</v>
      </c>
      <c r="AT6" s="39" t="s">
        <v>0</v>
      </c>
      <c r="AU6" s="39" t="s">
        <v>2</v>
      </c>
      <c r="AV6" s="39" t="s">
        <v>0</v>
      </c>
      <c r="AW6" s="39" t="s">
        <v>2</v>
      </c>
      <c r="AX6" s="39" t="s">
        <v>0</v>
      </c>
      <c r="AY6" s="39" t="s">
        <v>2</v>
      </c>
      <c r="AZ6" s="39" t="s">
        <v>0</v>
      </c>
      <c r="BA6" s="39" t="s">
        <v>2</v>
      </c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</row>
    <row r="7" spans="1:53" s="6" customFormat="1" ht="9" customHeight="1">
      <c r="A7" s="15"/>
      <c r="B7" s="15"/>
      <c r="C7" s="15"/>
      <c r="D7" s="15"/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41</v>
      </c>
      <c r="M7" s="15" t="s">
        <v>39</v>
      </c>
      <c r="N7" s="15" t="s">
        <v>41</v>
      </c>
      <c r="O7" s="15" t="s">
        <v>41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5" t="s">
        <v>39</v>
      </c>
      <c r="AB7" s="15" t="s">
        <v>39</v>
      </c>
      <c r="AC7" s="15" t="s">
        <v>39</v>
      </c>
      <c r="AD7" s="15" t="s">
        <v>39</v>
      </c>
      <c r="AE7" s="15" t="s">
        <v>39</v>
      </c>
      <c r="AF7" s="15" t="s">
        <v>39</v>
      </c>
      <c r="AG7" s="15" t="s">
        <v>39</v>
      </c>
      <c r="AH7" s="15" t="s">
        <v>39</v>
      </c>
      <c r="AI7" s="15" t="s">
        <v>39</v>
      </c>
      <c r="AJ7" s="15" t="s">
        <v>39</v>
      </c>
      <c r="AK7" s="15" t="s">
        <v>39</v>
      </c>
      <c r="AL7" s="15" t="s">
        <v>39</v>
      </c>
      <c r="AM7" s="15" t="s">
        <v>39</v>
      </c>
      <c r="AN7" s="15" t="s">
        <v>39</v>
      </c>
      <c r="AO7" s="15" t="s">
        <v>39</v>
      </c>
      <c r="AP7" s="15" t="s">
        <v>39</v>
      </c>
      <c r="AQ7" s="15" t="s">
        <v>39</v>
      </c>
      <c r="AR7" s="15" t="s">
        <v>39</v>
      </c>
      <c r="AS7" s="15" t="s">
        <v>39</v>
      </c>
      <c r="AT7" s="15" t="s">
        <v>39</v>
      </c>
      <c r="AU7" s="15" t="s">
        <v>39</v>
      </c>
      <c r="AV7" s="15" t="s">
        <v>39</v>
      </c>
      <c r="AW7" s="15" t="s">
        <v>39</v>
      </c>
      <c r="AX7" s="15" t="s">
        <v>39</v>
      </c>
      <c r="AY7" s="15" t="s">
        <v>39</v>
      </c>
      <c r="AZ7" s="15" t="s">
        <v>39</v>
      </c>
      <c r="BA7" s="15" t="s">
        <v>39</v>
      </c>
    </row>
    <row r="8" spans="1:53" s="7" customFormat="1" ht="13.5" customHeight="1">
      <c r="A8" s="28">
        <v>1</v>
      </c>
      <c r="B8" s="29" t="s">
        <v>50</v>
      </c>
      <c r="C8" s="29" t="s">
        <v>51</v>
      </c>
      <c r="D8" s="30" t="s">
        <v>52</v>
      </c>
      <c r="E8" s="31">
        <v>207540.36</v>
      </c>
      <c r="F8" s="31">
        <v>23809.34</v>
      </c>
      <c r="G8" s="31">
        <v>183731.02</v>
      </c>
      <c r="H8" s="31">
        <v>22558.74</v>
      </c>
      <c r="I8" s="31">
        <v>1621.4</v>
      </c>
      <c r="J8" s="31">
        <v>20937.34</v>
      </c>
      <c r="K8" s="31">
        <v>556904.43</v>
      </c>
      <c r="L8" s="31">
        <v>2.47</v>
      </c>
      <c r="M8" s="31">
        <v>0</v>
      </c>
      <c r="N8" s="31">
        <v>0</v>
      </c>
      <c r="O8" s="31">
        <v>0</v>
      </c>
      <c r="P8" s="31">
        <v>22534259.07</v>
      </c>
      <c r="Q8" s="31">
        <v>25819.74</v>
      </c>
      <c r="R8" s="31">
        <v>25819.74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556904.43</v>
      </c>
      <c r="AE8" s="31">
        <v>556904.43</v>
      </c>
      <c r="AF8" s="31">
        <v>19528.82</v>
      </c>
      <c r="AG8" s="31">
        <v>19528.82</v>
      </c>
      <c r="AH8" s="31">
        <v>344694.06</v>
      </c>
      <c r="AI8" s="31">
        <v>344694.06</v>
      </c>
      <c r="AJ8" s="31">
        <v>406.85</v>
      </c>
      <c r="AK8" s="31">
        <v>406.85</v>
      </c>
      <c r="AL8" s="31">
        <v>192274.7</v>
      </c>
      <c r="AM8" s="31">
        <v>192274.7</v>
      </c>
      <c r="AN8" s="31">
        <v>0</v>
      </c>
      <c r="AO8" s="31">
        <v>0</v>
      </c>
      <c r="AP8" s="31">
        <v>23809.34</v>
      </c>
      <c r="AQ8" s="31">
        <v>23809.34</v>
      </c>
      <c r="AR8" s="31">
        <v>1621.4</v>
      </c>
      <c r="AS8" s="31">
        <v>1621.4</v>
      </c>
      <c r="AT8" s="31">
        <v>6917.94</v>
      </c>
      <c r="AU8" s="31">
        <v>6917.94</v>
      </c>
      <c r="AV8" s="31">
        <v>15000</v>
      </c>
      <c r="AW8" s="31">
        <v>15000</v>
      </c>
      <c r="AX8" s="31">
        <v>0</v>
      </c>
      <c r="AY8" s="31">
        <v>0</v>
      </c>
      <c r="AZ8" s="31">
        <v>270</v>
      </c>
      <c r="BA8" s="31">
        <v>270</v>
      </c>
    </row>
    <row r="9" spans="1:53" s="7" customFormat="1" ht="13.5" customHeight="1">
      <c r="A9" s="28">
        <v>2</v>
      </c>
      <c r="B9" s="29" t="s">
        <v>50</v>
      </c>
      <c r="C9" s="29" t="s">
        <v>53</v>
      </c>
      <c r="D9" s="30" t="s">
        <v>54</v>
      </c>
      <c r="E9" s="31">
        <v>2440413.98</v>
      </c>
      <c r="F9" s="31">
        <v>161526.43</v>
      </c>
      <c r="G9" s="31">
        <v>2278887.55</v>
      </c>
      <c r="H9" s="31">
        <v>265262.39</v>
      </c>
      <c r="I9" s="31">
        <v>18923.72</v>
      </c>
      <c r="J9" s="31">
        <v>246338.67</v>
      </c>
      <c r="K9" s="31">
        <v>5996001.55</v>
      </c>
      <c r="L9" s="31">
        <v>2.26</v>
      </c>
      <c r="M9" s="31">
        <v>0</v>
      </c>
      <c r="N9" s="31">
        <v>0</v>
      </c>
      <c r="O9" s="31">
        <v>0</v>
      </c>
      <c r="P9" s="31">
        <v>264894671.01</v>
      </c>
      <c r="Q9" s="31">
        <v>416990.19</v>
      </c>
      <c r="R9" s="31">
        <v>265266.69</v>
      </c>
      <c r="S9" s="31">
        <v>0</v>
      </c>
      <c r="T9" s="31">
        <v>151723.5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5996001.55</v>
      </c>
      <c r="AE9" s="31">
        <v>5996001.55</v>
      </c>
      <c r="AF9" s="31">
        <v>275482.8</v>
      </c>
      <c r="AG9" s="31">
        <v>275482.8</v>
      </c>
      <c r="AH9" s="31">
        <v>4184865.44</v>
      </c>
      <c r="AI9" s="31">
        <v>4184865.44</v>
      </c>
      <c r="AJ9" s="31">
        <v>95921.91</v>
      </c>
      <c r="AK9" s="31">
        <v>95921.91</v>
      </c>
      <c r="AL9" s="31">
        <v>1439731.4</v>
      </c>
      <c r="AM9" s="31">
        <v>1439731.4</v>
      </c>
      <c r="AN9" s="31">
        <v>0</v>
      </c>
      <c r="AO9" s="31">
        <v>0</v>
      </c>
      <c r="AP9" s="31">
        <v>161526.43</v>
      </c>
      <c r="AQ9" s="31">
        <v>161526.43</v>
      </c>
      <c r="AR9" s="31">
        <v>18923.72</v>
      </c>
      <c r="AS9" s="31">
        <v>18923.72</v>
      </c>
      <c r="AT9" s="31">
        <v>82302.71</v>
      </c>
      <c r="AU9" s="31">
        <v>82302.71</v>
      </c>
      <c r="AV9" s="31">
        <v>60000</v>
      </c>
      <c r="AW9" s="31">
        <v>60000</v>
      </c>
      <c r="AX9" s="31">
        <v>0</v>
      </c>
      <c r="AY9" s="31">
        <v>0</v>
      </c>
      <c r="AZ9" s="31">
        <v>300</v>
      </c>
      <c r="BA9" s="31">
        <v>300</v>
      </c>
    </row>
    <row r="10" spans="1:53" s="7" customFormat="1" ht="13.5" customHeight="1">
      <c r="A10" s="28">
        <v>3</v>
      </c>
      <c r="B10" s="29" t="s">
        <v>55</v>
      </c>
      <c r="C10" s="29"/>
      <c r="D10" s="30" t="s">
        <v>56</v>
      </c>
      <c r="E10" s="31">
        <v>26770405.96</v>
      </c>
      <c r="F10" s="31">
        <v>428560.9</v>
      </c>
      <c r="G10" s="31">
        <v>26341845.06</v>
      </c>
      <c r="H10" s="31">
        <v>2433673.27</v>
      </c>
      <c r="I10" s="31">
        <v>172848.76</v>
      </c>
      <c r="J10" s="31">
        <v>2260824.51</v>
      </c>
      <c r="K10" s="31">
        <v>56809560.91</v>
      </c>
      <c r="L10" s="31">
        <v>2.33</v>
      </c>
      <c r="M10" s="31">
        <v>0</v>
      </c>
      <c r="N10" s="31">
        <v>0</v>
      </c>
      <c r="O10" s="31">
        <v>0</v>
      </c>
      <c r="P10" s="31">
        <v>2431762606.22</v>
      </c>
      <c r="Q10" s="31">
        <v>2058169.44</v>
      </c>
      <c r="R10" s="31">
        <v>1839932.29</v>
      </c>
      <c r="S10" s="31">
        <v>2133.85</v>
      </c>
      <c r="T10" s="31">
        <v>216103.3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56809560.91</v>
      </c>
      <c r="AE10" s="31">
        <v>56809560.91</v>
      </c>
      <c r="AF10" s="31">
        <v>418868.37</v>
      </c>
      <c r="AG10" s="31">
        <v>418868.37</v>
      </c>
      <c r="AH10" s="31">
        <v>15466075.85</v>
      </c>
      <c r="AI10" s="31">
        <v>15466075.85</v>
      </c>
      <c r="AJ10" s="31">
        <v>10232951.23</v>
      </c>
      <c r="AK10" s="31">
        <v>10232951.23</v>
      </c>
      <c r="AL10" s="31">
        <v>30691665.46</v>
      </c>
      <c r="AM10" s="31">
        <v>30691665.46</v>
      </c>
      <c r="AN10" s="31">
        <v>0</v>
      </c>
      <c r="AO10" s="31">
        <v>0</v>
      </c>
      <c r="AP10" s="31">
        <v>428560.9</v>
      </c>
      <c r="AQ10" s="31">
        <v>428560.9</v>
      </c>
      <c r="AR10" s="31">
        <v>172848.76</v>
      </c>
      <c r="AS10" s="31">
        <v>172848.76</v>
      </c>
      <c r="AT10" s="31">
        <v>248962.14</v>
      </c>
      <c r="AU10" s="31">
        <v>248962.14</v>
      </c>
      <c r="AV10" s="31">
        <v>0</v>
      </c>
      <c r="AW10" s="31">
        <v>0</v>
      </c>
      <c r="AX10" s="31">
        <v>0</v>
      </c>
      <c r="AY10" s="31">
        <v>0</v>
      </c>
      <c r="AZ10" s="31">
        <v>6750</v>
      </c>
      <c r="BA10" s="31">
        <v>6750</v>
      </c>
    </row>
    <row r="11" spans="1:53" s="7" customFormat="1" ht="13.5" customHeight="1">
      <c r="A11" s="28">
        <v>4</v>
      </c>
      <c r="B11" s="29" t="s">
        <v>57</v>
      </c>
      <c r="C11" s="29"/>
      <c r="D11" s="30" t="s">
        <v>58</v>
      </c>
      <c r="E11" s="31">
        <v>12106967.14</v>
      </c>
      <c r="F11" s="31">
        <v>172980.23</v>
      </c>
      <c r="G11" s="31">
        <v>11933986.91</v>
      </c>
      <c r="H11" s="31">
        <v>1100633.37</v>
      </c>
      <c r="I11" s="31">
        <v>78619.74</v>
      </c>
      <c r="J11" s="31">
        <v>1022013.63</v>
      </c>
      <c r="K11" s="31">
        <v>26089996.42</v>
      </c>
      <c r="L11" s="31">
        <v>2.37</v>
      </c>
      <c r="M11" s="31">
        <v>0</v>
      </c>
      <c r="N11" s="31">
        <v>0</v>
      </c>
      <c r="O11" s="31">
        <v>0</v>
      </c>
      <c r="P11" s="31">
        <v>1099183502.82</v>
      </c>
      <c r="Q11" s="31">
        <v>1810107.35</v>
      </c>
      <c r="R11" s="31">
        <v>345930.95</v>
      </c>
      <c r="S11" s="31">
        <v>671.55</v>
      </c>
      <c r="T11" s="31">
        <v>1463504.85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26089996.42</v>
      </c>
      <c r="AE11" s="31">
        <v>26089996.42</v>
      </c>
      <c r="AF11" s="31">
        <v>292840.35</v>
      </c>
      <c r="AG11" s="31">
        <v>292840.35</v>
      </c>
      <c r="AH11" s="31">
        <v>8957906.92</v>
      </c>
      <c r="AI11" s="31">
        <v>8957906.92</v>
      </c>
      <c r="AJ11" s="31">
        <v>0</v>
      </c>
      <c r="AK11" s="31">
        <v>0</v>
      </c>
      <c r="AL11" s="31">
        <v>16839249.15</v>
      </c>
      <c r="AM11" s="31">
        <v>16839249.15</v>
      </c>
      <c r="AN11" s="31">
        <v>0</v>
      </c>
      <c r="AO11" s="31">
        <v>0</v>
      </c>
      <c r="AP11" s="31">
        <v>172980.23</v>
      </c>
      <c r="AQ11" s="31">
        <v>172980.23</v>
      </c>
      <c r="AR11" s="31">
        <v>78619.74</v>
      </c>
      <c r="AS11" s="31">
        <v>78619.74</v>
      </c>
      <c r="AT11" s="31">
        <v>71285.49</v>
      </c>
      <c r="AU11" s="31">
        <v>71285.49</v>
      </c>
      <c r="AV11" s="31">
        <v>22000</v>
      </c>
      <c r="AW11" s="31">
        <v>22000</v>
      </c>
      <c r="AX11" s="31">
        <v>0</v>
      </c>
      <c r="AY11" s="31">
        <v>0</v>
      </c>
      <c r="AZ11" s="31">
        <v>1075</v>
      </c>
      <c r="BA11" s="31">
        <v>1075</v>
      </c>
    </row>
    <row r="12" spans="1:53" s="7" customFormat="1" ht="13.5" customHeight="1">
      <c r="A12" s="28">
        <v>5</v>
      </c>
      <c r="B12" s="29" t="s">
        <v>59</v>
      </c>
      <c r="C12" s="29"/>
      <c r="D12" s="30" t="s">
        <v>60</v>
      </c>
      <c r="E12" s="31">
        <v>365887.17</v>
      </c>
      <c r="F12" s="31">
        <v>22205.14</v>
      </c>
      <c r="G12" s="31">
        <v>343682.03</v>
      </c>
      <c r="H12" s="31">
        <v>33262.47</v>
      </c>
      <c r="I12" s="31">
        <v>2337.35</v>
      </c>
      <c r="J12" s="31">
        <v>30925.12</v>
      </c>
      <c r="K12" s="31">
        <v>821492.4</v>
      </c>
      <c r="L12" s="31">
        <v>2.5</v>
      </c>
      <c r="M12" s="31">
        <v>0</v>
      </c>
      <c r="N12" s="31">
        <v>0</v>
      </c>
      <c r="O12" s="31">
        <v>0</v>
      </c>
      <c r="P12" s="31">
        <v>32790210.08</v>
      </c>
      <c r="Q12" s="31">
        <v>612921.8</v>
      </c>
      <c r="R12" s="31">
        <v>11463.96</v>
      </c>
      <c r="S12" s="31">
        <v>0</v>
      </c>
      <c r="T12" s="31">
        <v>601457.84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821492.4</v>
      </c>
      <c r="AE12" s="31">
        <v>821492.4</v>
      </c>
      <c r="AF12" s="31">
        <v>743646.95</v>
      </c>
      <c r="AG12" s="31">
        <v>743646.95</v>
      </c>
      <c r="AH12" s="31">
        <v>311296.06</v>
      </c>
      <c r="AI12" s="31">
        <v>311296.06</v>
      </c>
      <c r="AJ12" s="31">
        <v>0</v>
      </c>
      <c r="AK12" s="31">
        <v>0</v>
      </c>
      <c r="AL12" s="31">
        <v>-233450.61</v>
      </c>
      <c r="AM12" s="31">
        <v>-233450.61</v>
      </c>
      <c r="AN12" s="31">
        <v>0</v>
      </c>
      <c r="AO12" s="31">
        <v>0</v>
      </c>
      <c r="AP12" s="31">
        <v>22205.14</v>
      </c>
      <c r="AQ12" s="31">
        <v>22205.14</v>
      </c>
      <c r="AR12" s="31">
        <v>2337.35</v>
      </c>
      <c r="AS12" s="31">
        <v>2337.35</v>
      </c>
      <c r="AT12" s="31">
        <v>19773.79</v>
      </c>
      <c r="AU12" s="31">
        <v>19773.79</v>
      </c>
      <c r="AV12" s="31">
        <v>0</v>
      </c>
      <c r="AW12" s="31">
        <v>0</v>
      </c>
      <c r="AX12" s="31">
        <v>0</v>
      </c>
      <c r="AY12" s="31">
        <v>0</v>
      </c>
      <c r="AZ12" s="31">
        <v>94</v>
      </c>
      <c r="BA12" s="31">
        <v>94</v>
      </c>
    </row>
    <row r="13" spans="1:53" s="7" customFormat="1" ht="13.5" customHeight="1">
      <c r="A13" s="28">
        <v>6</v>
      </c>
      <c r="B13" s="29" t="s">
        <v>61</v>
      </c>
      <c r="C13" s="29"/>
      <c r="D13" s="30" t="s">
        <v>62</v>
      </c>
      <c r="E13" s="31">
        <v>9309596.72</v>
      </c>
      <c r="F13" s="31">
        <v>152720.9</v>
      </c>
      <c r="G13" s="31">
        <v>9156875.82</v>
      </c>
      <c r="H13" s="31">
        <v>846326.97</v>
      </c>
      <c r="I13" s="31">
        <v>58774.52</v>
      </c>
      <c r="J13" s="31">
        <v>787552.45</v>
      </c>
      <c r="K13" s="31">
        <v>31572169.72</v>
      </c>
      <c r="L13" s="31">
        <v>3.74</v>
      </c>
      <c r="M13" s="31">
        <v>0</v>
      </c>
      <c r="N13" s="31">
        <v>0</v>
      </c>
      <c r="O13" s="31">
        <v>0</v>
      </c>
      <c r="P13" s="31">
        <v>844887143.84</v>
      </c>
      <c r="Q13" s="31">
        <v>1801859.3</v>
      </c>
      <c r="R13" s="31">
        <v>322235.38</v>
      </c>
      <c r="S13" s="31">
        <v>0</v>
      </c>
      <c r="T13" s="31">
        <v>1479623.92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31572169.72</v>
      </c>
      <c r="AE13" s="31">
        <v>31572169.72</v>
      </c>
      <c r="AF13" s="31">
        <v>9036519.09</v>
      </c>
      <c r="AG13" s="31">
        <v>9036519.09</v>
      </c>
      <c r="AH13" s="31">
        <v>10778195.99</v>
      </c>
      <c r="AI13" s="31">
        <v>10778195.99</v>
      </c>
      <c r="AJ13" s="31">
        <v>0</v>
      </c>
      <c r="AK13" s="31">
        <v>0</v>
      </c>
      <c r="AL13" s="31">
        <v>11757454.64</v>
      </c>
      <c r="AM13" s="31">
        <v>11757454.64</v>
      </c>
      <c r="AN13" s="31">
        <v>0</v>
      </c>
      <c r="AO13" s="31">
        <v>0</v>
      </c>
      <c r="AP13" s="31">
        <v>152720.9</v>
      </c>
      <c r="AQ13" s="31">
        <v>152720.9</v>
      </c>
      <c r="AR13" s="31">
        <v>58774.52</v>
      </c>
      <c r="AS13" s="31">
        <v>58774.52</v>
      </c>
      <c r="AT13" s="31">
        <v>60796.38</v>
      </c>
      <c r="AU13" s="31">
        <v>60796.38</v>
      </c>
      <c r="AV13" s="31">
        <v>27500</v>
      </c>
      <c r="AW13" s="31">
        <v>27500</v>
      </c>
      <c r="AX13" s="31">
        <v>0</v>
      </c>
      <c r="AY13" s="31">
        <v>0</v>
      </c>
      <c r="AZ13" s="31">
        <v>5650</v>
      </c>
      <c r="BA13" s="31">
        <v>5650</v>
      </c>
    </row>
    <row r="14" spans="1:53" s="7" customFormat="1" ht="13.5" customHeight="1">
      <c r="A14" s="28">
        <v>7</v>
      </c>
      <c r="B14" s="29" t="s">
        <v>63</v>
      </c>
      <c r="C14" s="29"/>
      <c r="D14" s="30" t="s">
        <v>64</v>
      </c>
      <c r="E14" s="31">
        <v>4927192.52</v>
      </c>
      <c r="F14" s="31">
        <v>134278.33</v>
      </c>
      <c r="G14" s="31">
        <v>4792914.19</v>
      </c>
      <c r="H14" s="31">
        <v>447926.6</v>
      </c>
      <c r="I14" s="31">
        <v>31663.15</v>
      </c>
      <c r="J14" s="31">
        <v>416263.45</v>
      </c>
      <c r="K14" s="31">
        <v>11265107.79</v>
      </c>
      <c r="L14" s="31">
        <v>2.52</v>
      </c>
      <c r="M14" s="31">
        <v>0</v>
      </c>
      <c r="N14" s="31">
        <v>0</v>
      </c>
      <c r="O14" s="31">
        <v>0</v>
      </c>
      <c r="P14" s="31">
        <v>447824325.79</v>
      </c>
      <c r="Q14" s="31">
        <v>111313.93</v>
      </c>
      <c r="R14" s="31">
        <v>94131.87</v>
      </c>
      <c r="S14" s="31">
        <v>0</v>
      </c>
      <c r="T14" s="31">
        <v>17182.06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11265107.79</v>
      </c>
      <c r="AE14" s="31">
        <v>11265107.79</v>
      </c>
      <c r="AF14" s="31">
        <v>-207127.52</v>
      </c>
      <c r="AG14" s="31">
        <v>-207127.52</v>
      </c>
      <c r="AH14" s="31">
        <v>4789234.83</v>
      </c>
      <c r="AI14" s="31">
        <v>4789234.83</v>
      </c>
      <c r="AJ14" s="31">
        <v>1518534.24</v>
      </c>
      <c r="AK14" s="31">
        <v>1518534.24</v>
      </c>
      <c r="AL14" s="31">
        <v>5164466.24</v>
      </c>
      <c r="AM14" s="31">
        <v>5164466.24</v>
      </c>
      <c r="AN14" s="31">
        <v>0</v>
      </c>
      <c r="AO14" s="31">
        <v>0</v>
      </c>
      <c r="AP14" s="31">
        <v>134278.33</v>
      </c>
      <c r="AQ14" s="31">
        <v>134278.33</v>
      </c>
      <c r="AR14" s="31">
        <v>31663.15</v>
      </c>
      <c r="AS14" s="31">
        <v>31663.15</v>
      </c>
      <c r="AT14" s="31">
        <v>26072.39</v>
      </c>
      <c r="AU14" s="31">
        <v>26072.39</v>
      </c>
      <c r="AV14" s="31">
        <v>0</v>
      </c>
      <c r="AW14" s="31">
        <v>0</v>
      </c>
      <c r="AX14" s="31">
        <v>73122.79</v>
      </c>
      <c r="AY14" s="31">
        <v>73122.79</v>
      </c>
      <c r="AZ14" s="31">
        <v>3420</v>
      </c>
      <c r="BA14" s="31">
        <v>3420</v>
      </c>
    </row>
    <row r="15" spans="1:53" s="7" customFormat="1" ht="13.5" customHeight="1">
      <c r="A15" s="28">
        <v>8</v>
      </c>
      <c r="B15" s="29" t="s">
        <v>65</v>
      </c>
      <c r="C15" s="29" t="s">
        <v>66</v>
      </c>
      <c r="D15" s="30" t="s">
        <v>67</v>
      </c>
      <c r="E15" s="31">
        <v>8507248.02</v>
      </c>
      <c r="F15" s="31">
        <v>184920.53</v>
      </c>
      <c r="G15" s="31">
        <v>8322327.49</v>
      </c>
      <c r="H15" s="31">
        <v>773386.19</v>
      </c>
      <c r="I15" s="31">
        <v>58213.7</v>
      </c>
      <c r="J15" s="31">
        <v>715172.49</v>
      </c>
      <c r="K15" s="31">
        <v>3887746.02</v>
      </c>
      <c r="L15" s="31">
        <v>0.51</v>
      </c>
      <c r="M15" s="31">
        <v>0</v>
      </c>
      <c r="N15" s="31">
        <v>0</v>
      </c>
      <c r="O15" s="31">
        <v>0</v>
      </c>
      <c r="P15" s="31">
        <v>765729291.23</v>
      </c>
      <c r="Q15" s="31">
        <v>9909264.44</v>
      </c>
      <c r="R15" s="31">
        <v>307280.69</v>
      </c>
      <c r="S15" s="31">
        <v>0</v>
      </c>
      <c r="T15" s="31">
        <v>9601983.75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3887746.02</v>
      </c>
      <c r="AE15" s="31">
        <v>3887746.02</v>
      </c>
      <c r="AF15" s="31">
        <v>-3957481.5</v>
      </c>
      <c r="AG15" s="31">
        <v>-3957481.5</v>
      </c>
      <c r="AH15" s="31">
        <v>4283028.39</v>
      </c>
      <c r="AI15" s="31">
        <v>4283028.39</v>
      </c>
      <c r="AJ15" s="31">
        <v>2848931.51</v>
      </c>
      <c r="AK15" s="31">
        <v>2848931.51</v>
      </c>
      <c r="AL15" s="31">
        <v>713267.62</v>
      </c>
      <c r="AM15" s="31">
        <v>713267.62</v>
      </c>
      <c r="AN15" s="31">
        <v>0</v>
      </c>
      <c r="AO15" s="31">
        <v>0</v>
      </c>
      <c r="AP15" s="31">
        <v>184920.53</v>
      </c>
      <c r="AQ15" s="31">
        <v>184920.53</v>
      </c>
      <c r="AR15" s="31">
        <v>58213.7</v>
      </c>
      <c r="AS15" s="31">
        <v>58213.7</v>
      </c>
      <c r="AT15" s="31">
        <v>124581.83</v>
      </c>
      <c r="AU15" s="31">
        <v>124581.83</v>
      </c>
      <c r="AV15" s="31">
        <v>0</v>
      </c>
      <c r="AW15" s="31">
        <v>0</v>
      </c>
      <c r="AX15" s="31">
        <v>0</v>
      </c>
      <c r="AY15" s="31">
        <v>0</v>
      </c>
      <c r="AZ15" s="31">
        <v>2125</v>
      </c>
      <c r="BA15" s="31">
        <v>2125</v>
      </c>
    </row>
    <row r="16" spans="1:53" s="7" customFormat="1" ht="13.5" customHeight="1">
      <c r="A16" s="28">
        <v>9</v>
      </c>
      <c r="B16" s="29" t="s">
        <v>65</v>
      </c>
      <c r="C16" s="29" t="s">
        <v>53</v>
      </c>
      <c r="D16" s="30" t="s">
        <v>68</v>
      </c>
      <c r="E16" s="31">
        <v>703513.5</v>
      </c>
      <c r="F16" s="31">
        <v>16813.32</v>
      </c>
      <c r="G16" s="31">
        <v>686700.18</v>
      </c>
      <c r="H16" s="31">
        <v>63955.77</v>
      </c>
      <c r="I16" s="31">
        <v>4874.13</v>
      </c>
      <c r="J16" s="31">
        <v>59081.64</v>
      </c>
      <c r="K16" s="31">
        <v>1854719.06</v>
      </c>
      <c r="L16" s="31">
        <v>2.93</v>
      </c>
      <c r="M16" s="31">
        <v>0</v>
      </c>
      <c r="N16" s="31">
        <v>0</v>
      </c>
      <c r="O16" s="31">
        <v>0</v>
      </c>
      <c r="P16" s="31">
        <v>63292384.58</v>
      </c>
      <c r="Q16" s="31">
        <v>855352.84</v>
      </c>
      <c r="R16" s="31">
        <v>39968.96</v>
      </c>
      <c r="S16" s="31">
        <v>0</v>
      </c>
      <c r="T16" s="31">
        <v>815383.88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1854719.06</v>
      </c>
      <c r="AE16" s="31">
        <v>1854719.06</v>
      </c>
      <c r="AF16" s="31">
        <v>98522.99</v>
      </c>
      <c r="AG16" s="31">
        <v>98522.99</v>
      </c>
      <c r="AH16" s="31">
        <v>627144.8</v>
      </c>
      <c r="AI16" s="31">
        <v>627144.8</v>
      </c>
      <c r="AJ16" s="31">
        <v>0</v>
      </c>
      <c r="AK16" s="31">
        <v>0</v>
      </c>
      <c r="AL16" s="31">
        <v>1129051.27</v>
      </c>
      <c r="AM16" s="31">
        <v>1129051.27</v>
      </c>
      <c r="AN16" s="31">
        <v>0</v>
      </c>
      <c r="AO16" s="31">
        <v>0</v>
      </c>
      <c r="AP16" s="31">
        <v>16813.32</v>
      </c>
      <c r="AQ16" s="31">
        <v>16813.32</v>
      </c>
      <c r="AR16" s="31">
        <v>4874.13</v>
      </c>
      <c r="AS16" s="31">
        <v>4874.13</v>
      </c>
      <c r="AT16" s="31">
        <v>9889.19</v>
      </c>
      <c r="AU16" s="31">
        <v>9889.19</v>
      </c>
      <c r="AV16" s="31">
        <v>0</v>
      </c>
      <c r="AW16" s="31">
        <v>0</v>
      </c>
      <c r="AX16" s="31">
        <v>0</v>
      </c>
      <c r="AY16" s="31">
        <v>0</v>
      </c>
      <c r="AZ16" s="31">
        <v>2050</v>
      </c>
      <c r="BA16" s="31">
        <v>2050</v>
      </c>
    </row>
    <row r="17" spans="1:53" s="7" customFormat="1" ht="13.5" customHeight="1">
      <c r="A17" s="28">
        <v>10</v>
      </c>
      <c r="B17" s="29" t="s">
        <v>69</v>
      </c>
      <c r="C17" s="29"/>
      <c r="D17" s="30" t="s">
        <v>70</v>
      </c>
      <c r="E17" s="31">
        <v>14184719.06</v>
      </c>
      <c r="F17" s="31">
        <v>316402.73</v>
      </c>
      <c r="G17" s="31">
        <v>13868316.33</v>
      </c>
      <c r="H17" s="31">
        <v>1289519.91</v>
      </c>
      <c r="I17" s="31">
        <v>89481.61</v>
      </c>
      <c r="J17" s="31">
        <v>1200038.3</v>
      </c>
      <c r="K17" s="31">
        <v>16951258.57</v>
      </c>
      <c r="L17" s="31">
        <v>1.31</v>
      </c>
      <c r="M17" s="31">
        <v>0</v>
      </c>
      <c r="N17" s="31">
        <v>0</v>
      </c>
      <c r="O17" s="31">
        <v>0</v>
      </c>
      <c r="P17" s="31">
        <v>1289185243.63</v>
      </c>
      <c r="Q17" s="31">
        <v>349884.52</v>
      </c>
      <c r="R17" s="31">
        <v>349884.52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16951258.57</v>
      </c>
      <c r="AE17" s="31">
        <v>16951258.57</v>
      </c>
      <c r="AF17" s="31">
        <v>140553.03</v>
      </c>
      <c r="AG17" s="31">
        <v>140553.03</v>
      </c>
      <c r="AH17" s="31">
        <v>6396364.4</v>
      </c>
      <c r="AI17" s="31">
        <v>6396364.4</v>
      </c>
      <c r="AJ17" s="31">
        <v>0</v>
      </c>
      <c r="AK17" s="31">
        <v>0</v>
      </c>
      <c r="AL17" s="31">
        <v>10414341.14</v>
      </c>
      <c r="AM17" s="31">
        <v>10414341.14</v>
      </c>
      <c r="AN17" s="31">
        <v>0</v>
      </c>
      <c r="AO17" s="31">
        <v>0</v>
      </c>
      <c r="AP17" s="31">
        <v>316402.73</v>
      </c>
      <c r="AQ17" s="31">
        <v>316402.73</v>
      </c>
      <c r="AR17" s="31">
        <v>89481.61</v>
      </c>
      <c r="AS17" s="31">
        <v>89481.61</v>
      </c>
      <c r="AT17" s="31">
        <v>122671.12</v>
      </c>
      <c r="AU17" s="31">
        <v>122671.12</v>
      </c>
      <c r="AV17" s="31">
        <v>93700</v>
      </c>
      <c r="AW17" s="31">
        <v>93700</v>
      </c>
      <c r="AX17" s="31">
        <v>0</v>
      </c>
      <c r="AY17" s="31">
        <v>0</v>
      </c>
      <c r="AZ17" s="31">
        <v>10550</v>
      </c>
      <c r="BA17" s="31">
        <v>10550</v>
      </c>
    </row>
    <row r="18" spans="1:53" s="7" customFormat="1" ht="21.75" customHeight="1">
      <c r="A18" s="28">
        <v>11</v>
      </c>
      <c r="B18" s="29" t="s">
        <v>71</v>
      </c>
      <c r="C18" s="29"/>
      <c r="D18" s="30" t="s">
        <v>72</v>
      </c>
      <c r="E18" s="31">
        <v>80451942.98</v>
      </c>
      <c r="F18" s="31">
        <v>1601274.37</v>
      </c>
      <c r="G18" s="31">
        <v>78850668.61</v>
      </c>
      <c r="H18" s="31">
        <v>7313812.99</v>
      </c>
      <c r="I18" s="31">
        <v>513546.27</v>
      </c>
      <c r="J18" s="31">
        <v>6800266.72</v>
      </c>
      <c r="K18" s="31">
        <v>245500821.19</v>
      </c>
      <c r="L18" s="31">
        <v>3.36</v>
      </c>
      <c r="M18" s="31">
        <v>0</v>
      </c>
      <c r="N18" s="31">
        <v>0</v>
      </c>
      <c r="O18" s="31">
        <v>0</v>
      </c>
      <c r="P18" s="31">
        <v>7311609543.43</v>
      </c>
      <c r="Q18" s="31">
        <v>2737485.73</v>
      </c>
      <c r="R18" s="31">
        <v>591982.44</v>
      </c>
      <c r="S18" s="31">
        <v>4873</v>
      </c>
      <c r="T18" s="31">
        <v>2140630.29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245500821.19</v>
      </c>
      <c r="AE18" s="31">
        <v>245500821.19</v>
      </c>
      <c r="AF18" s="31">
        <v>32595373.88</v>
      </c>
      <c r="AG18" s="31">
        <v>32595373.88</v>
      </c>
      <c r="AH18" s="31">
        <v>78601666.05</v>
      </c>
      <c r="AI18" s="31">
        <v>78601666.05</v>
      </c>
      <c r="AJ18" s="31">
        <v>144552.39</v>
      </c>
      <c r="AK18" s="31">
        <v>144552.39</v>
      </c>
      <c r="AL18" s="31">
        <v>134159228.87</v>
      </c>
      <c r="AM18" s="31">
        <v>134159228.87</v>
      </c>
      <c r="AN18" s="31">
        <v>0</v>
      </c>
      <c r="AO18" s="31">
        <v>0</v>
      </c>
      <c r="AP18" s="31">
        <v>1601274.37</v>
      </c>
      <c r="AQ18" s="31">
        <v>1601274.37</v>
      </c>
      <c r="AR18" s="31">
        <v>513546.27</v>
      </c>
      <c r="AS18" s="31">
        <v>513546.27</v>
      </c>
      <c r="AT18" s="31">
        <v>1087728.1</v>
      </c>
      <c r="AU18" s="31">
        <v>1087728.1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</row>
    <row r="19" spans="1:53" s="7" customFormat="1" ht="21.75" customHeight="1">
      <c r="A19" s="28">
        <v>12</v>
      </c>
      <c r="B19" s="29" t="s">
        <v>73</v>
      </c>
      <c r="C19" s="29"/>
      <c r="D19" s="30" t="s">
        <v>74</v>
      </c>
      <c r="E19" s="31">
        <v>15607952.07</v>
      </c>
      <c r="F19" s="31">
        <v>211848.08</v>
      </c>
      <c r="G19" s="31">
        <v>15396103.99</v>
      </c>
      <c r="H19" s="31">
        <v>1418904.73</v>
      </c>
      <c r="I19" s="31">
        <v>115405.06</v>
      </c>
      <c r="J19" s="31">
        <v>1303499.67</v>
      </c>
      <c r="K19" s="31">
        <v>42395940.25</v>
      </c>
      <c r="L19" s="31">
        <v>2.99</v>
      </c>
      <c r="M19" s="31">
        <v>0</v>
      </c>
      <c r="N19" s="31">
        <v>0</v>
      </c>
      <c r="O19" s="31">
        <v>0</v>
      </c>
      <c r="P19" s="31">
        <v>1416245854.97</v>
      </c>
      <c r="Q19" s="31">
        <v>3240813.39</v>
      </c>
      <c r="R19" s="31">
        <v>958070.97</v>
      </c>
      <c r="S19" s="31">
        <v>4037.17</v>
      </c>
      <c r="T19" s="31">
        <v>2278705.25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42395940.25</v>
      </c>
      <c r="AE19" s="31">
        <v>42395940.25</v>
      </c>
      <c r="AF19" s="31">
        <v>3429084.77</v>
      </c>
      <c r="AG19" s="31">
        <v>3429084.77</v>
      </c>
      <c r="AH19" s="31">
        <v>12800706.86</v>
      </c>
      <c r="AI19" s="31">
        <v>12800706.86</v>
      </c>
      <c r="AJ19" s="31">
        <v>2822.79</v>
      </c>
      <c r="AK19" s="31">
        <v>2822.79</v>
      </c>
      <c r="AL19" s="31">
        <v>26163325.83</v>
      </c>
      <c r="AM19" s="31">
        <v>26163325.83</v>
      </c>
      <c r="AN19" s="31">
        <v>0</v>
      </c>
      <c r="AO19" s="31">
        <v>0</v>
      </c>
      <c r="AP19" s="31">
        <v>211848.08</v>
      </c>
      <c r="AQ19" s="31">
        <v>211848.08</v>
      </c>
      <c r="AR19" s="31">
        <v>115405.06</v>
      </c>
      <c r="AS19" s="31">
        <v>115405.06</v>
      </c>
      <c r="AT19" s="31">
        <v>96443.02</v>
      </c>
      <c r="AU19" s="31">
        <v>96443.02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</row>
    <row r="20" spans="1:53" s="56" customFormat="1" ht="13.5" customHeight="1">
      <c r="A20" s="28">
        <v>13</v>
      </c>
      <c r="B20" s="29" t="s">
        <v>75</v>
      </c>
      <c r="C20" s="29" t="s">
        <v>76</v>
      </c>
      <c r="D20" s="30" t="s">
        <v>77</v>
      </c>
      <c r="E20" s="55">
        <v>21050234973.23</v>
      </c>
      <c r="F20" s="55">
        <v>185357487.46</v>
      </c>
      <c r="G20" s="55">
        <v>20864877485.77</v>
      </c>
      <c r="H20" s="55">
        <v>1913657724.83</v>
      </c>
      <c r="I20" s="55">
        <v>136180287.38</v>
      </c>
      <c r="J20" s="55">
        <v>1777477437.45</v>
      </c>
      <c r="K20" s="55">
        <v>41233321153.51</v>
      </c>
      <c r="L20" s="55">
        <v>2.15</v>
      </c>
      <c r="M20" s="55">
        <v>0</v>
      </c>
      <c r="N20" s="55">
        <v>0</v>
      </c>
      <c r="O20" s="55">
        <v>0</v>
      </c>
      <c r="P20" s="55">
        <v>1913006666539.71</v>
      </c>
      <c r="Q20" s="55">
        <v>718550100.96</v>
      </c>
      <c r="R20" s="55">
        <v>544946069.94</v>
      </c>
      <c r="S20" s="55">
        <v>20626528.98</v>
      </c>
      <c r="T20" s="55">
        <v>152977502.04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41233321153.51</v>
      </c>
      <c r="AE20" s="55">
        <v>41233321153.51</v>
      </c>
      <c r="AF20" s="55">
        <v>27237314.71</v>
      </c>
      <c r="AG20" s="55">
        <v>27237314.71</v>
      </c>
      <c r="AH20" s="55">
        <v>8776273570.92</v>
      </c>
      <c r="AI20" s="55">
        <v>8776273570.92</v>
      </c>
      <c r="AJ20" s="55">
        <v>9941925676.93</v>
      </c>
      <c r="AK20" s="55">
        <v>9941925676.93</v>
      </c>
      <c r="AL20" s="55">
        <v>22487884590.95</v>
      </c>
      <c r="AM20" s="55">
        <v>22487884590.95</v>
      </c>
      <c r="AN20" s="55">
        <v>0</v>
      </c>
      <c r="AO20" s="55">
        <v>0</v>
      </c>
      <c r="AP20" s="55">
        <v>185357487.46</v>
      </c>
      <c r="AQ20" s="55">
        <v>185357487.46</v>
      </c>
      <c r="AR20" s="55">
        <v>136180287.38</v>
      </c>
      <c r="AS20" s="55">
        <v>136180287.38</v>
      </c>
      <c r="AT20" s="55">
        <v>47654637.59</v>
      </c>
      <c r="AU20" s="55">
        <v>47654637.59</v>
      </c>
      <c r="AV20" s="55">
        <v>0</v>
      </c>
      <c r="AW20" s="55">
        <v>0</v>
      </c>
      <c r="AX20" s="55">
        <v>1500000</v>
      </c>
      <c r="AY20" s="55">
        <v>1500000</v>
      </c>
      <c r="AZ20" s="55">
        <v>22562.49</v>
      </c>
      <c r="BA20" s="55">
        <v>22562.49</v>
      </c>
    </row>
    <row r="21" spans="1:53" s="56" customFormat="1" ht="21.75" customHeight="1">
      <c r="A21" s="28">
        <v>14</v>
      </c>
      <c r="B21" s="29" t="s">
        <v>75</v>
      </c>
      <c r="C21" s="29" t="s">
        <v>78</v>
      </c>
      <c r="D21" s="30" t="s">
        <v>79</v>
      </c>
      <c r="E21" s="55">
        <v>315712481.4</v>
      </c>
      <c r="F21" s="55">
        <v>3147447.51</v>
      </c>
      <c r="G21" s="55">
        <v>312565033.89</v>
      </c>
      <c r="H21" s="55">
        <v>28701134.68</v>
      </c>
      <c r="I21" s="55">
        <v>2395209.55</v>
      </c>
      <c r="J21" s="55">
        <v>26305925.13</v>
      </c>
      <c r="K21" s="55">
        <v>670111700.97</v>
      </c>
      <c r="L21" s="55">
        <v>2.34</v>
      </c>
      <c r="M21" s="55">
        <v>0</v>
      </c>
      <c r="N21" s="55">
        <v>0</v>
      </c>
      <c r="O21" s="55">
        <v>0</v>
      </c>
      <c r="P21" s="55">
        <v>28560324686.87</v>
      </c>
      <c r="Q21" s="55">
        <v>178969431</v>
      </c>
      <c r="R21" s="55">
        <v>18872866.63</v>
      </c>
      <c r="S21" s="55">
        <v>1137446.19</v>
      </c>
      <c r="T21" s="55">
        <v>158959118.18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670111700.97</v>
      </c>
      <c r="AE21" s="55">
        <v>670111700.97</v>
      </c>
      <c r="AF21" s="55">
        <v>428445.87</v>
      </c>
      <c r="AG21" s="55">
        <v>428445.87</v>
      </c>
      <c r="AH21" s="55">
        <v>89115268.64</v>
      </c>
      <c r="AI21" s="55">
        <v>89115268.64</v>
      </c>
      <c r="AJ21" s="55">
        <v>117129745.55</v>
      </c>
      <c r="AK21" s="55">
        <v>117129745.55</v>
      </c>
      <c r="AL21" s="55">
        <v>463438240.91</v>
      </c>
      <c r="AM21" s="55">
        <v>463438240.91</v>
      </c>
      <c r="AN21" s="55">
        <v>0</v>
      </c>
      <c r="AO21" s="55">
        <v>0</v>
      </c>
      <c r="AP21" s="55">
        <v>3147447.51</v>
      </c>
      <c r="AQ21" s="55">
        <v>3147447.51</v>
      </c>
      <c r="AR21" s="55">
        <v>2395209.55</v>
      </c>
      <c r="AS21" s="55">
        <v>2395209.55</v>
      </c>
      <c r="AT21" s="55">
        <v>734492.96</v>
      </c>
      <c r="AU21" s="55">
        <v>734492.96</v>
      </c>
      <c r="AV21" s="55">
        <v>0</v>
      </c>
      <c r="AW21" s="55">
        <v>0</v>
      </c>
      <c r="AX21" s="55">
        <v>0</v>
      </c>
      <c r="AY21" s="55">
        <v>0</v>
      </c>
      <c r="AZ21" s="55">
        <v>17745</v>
      </c>
      <c r="BA21" s="55">
        <v>17745</v>
      </c>
    </row>
    <row r="22" spans="1:53" s="7" customFormat="1" ht="13.5" customHeight="1">
      <c r="A22" s="28">
        <v>15</v>
      </c>
      <c r="B22" s="29" t="s">
        <v>80</v>
      </c>
      <c r="C22" s="29"/>
      <c r="D22" s="30" t="s">
        <v>81</v>
      </c>
      <c r="E22" s="31">
        <v>1136165.23</v>
      </c>
      <c r="F22" s="31">
        <v>48688.44</v>
      </c>
      <c r="G22" s="31">
        <v>1087476.79</v>
      </c>
      <c r="H22" s="31">
        <v>103287.75</v>
      </c>
      <c r="I22" s="31">
        <v>7185.51</v>
      </c>
      <c r="J22" s="31">
        <v>96102.24</v>
      </c>
      <c r="K22" s="31">
        <v>1380202.03</v>
      </c>
      <c r="L22" s="31">
        <v>1.34</v>
      </c>
      <c r="M22" s="31">
        <v>0</v>
      </c>
      <c r="N22" s="31">
        <v>0</v>
      </c>
      <c r="O22" s="31">
        <v>0</v>
      </c>
      <c r="P22" s="31">
        <v>103234713.75</v>
      </c>
      <c r="Q22" s="31">
        <v>58741.15</v>
      </c>
      <c r="R22" s="31">
        <v>44926.36</v>
      </c>
      <c r="S22" s="31">
        <v>0</v>
      </c>
      <c r="T22" s="31">
        <v>13814.79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1380202.03</v>
      </c>
      <c r="AE22" s="31">
        <v>1380202.03</v>
      </c>
      <c r="AF22" s="31">
        <v>8663.88</v>
      </c>
      <c r="AG22" s="31">
        <v>8663.88</v>
      </c>
      <c r="AH22" s="31">
        <v>371117.77</v>
      </c>
      <c r="AI22" s="31">
        <v>371117.77</v>
      </c>
      <c r="AJ22" s="31">
        <v>0</v>
      </c>
      <c r="AK22" s="31">
        <v>0</v>
      </c>
      <c r="AL22" s="31">
        <v>1000420.38</v>
      </c>
      <c r="AM22" s="31">
        <v>1000420.38</v>
      </c>
      <c r="AN22" s="31">
        <v>0</v>
      </c>
      <c r="AO22" s="31">
        <v>0</v>
      </c>
      <c r="AP22" s="31">
        <v>48688.44</v>
      </c>
      <c r="AQ22" s="31">
        <v>48688.44</v>
      </c>
      <c r="AR22" s="31">
        <v>7185.51</v>
      </c>
      <c r="AS22" s="31">
        <v>7185.51</v>
      </c>
      <c r="AT22" s="31">
        <v>6292.93</v>
      </c>
      <c r="AU22" s="31">
        <v>6292.93</v>
      </c>
      <c r="AV22" s="31">
        <v>35000</v>
      </c>
      <c r="AW22" s="31">
        <v>35000</v>
      </c>
      <c r="AX22" s="31">
        <v>0</v>
      </c>
      <c r="AY22" s="31">
        <v>0</v>
      </c>
      <c r="AZ22" s="31">
        <v>210</v>
      </c>
      <c r="BA22" s="31">
        <v>210</v>
      </c>
    </row>
    <row r="23" spans="1:53" s="7" customFormat="1" ht="13.5" customHeight="1">
      <c r="A23" s="28">
        <v>16</v>
      </c>
      <c r="B23" s="29" t="s">
        <v>82</v>
      </c>
      <c r="C23" s="29"/>
      <c r="D23" s="30" t="s">
        <v>83</v>
      </c>
      <c r="E23" s="31">
        <v>2890542.14</v>
      </c>
      <c r="F23" s="31">
        <v>62657.95</v>
      </c>
      <c r="G23" s="31">
        <v>2827884.19</v>
      </c>
      <c r="H23" s="31">
        <v>262776.55</v>
      </c>
      <c r="I23" s="31">
        <v>20107.22</v>
      </c>
      <c r="J23" s="31">
        <v>242669.33</v>
      </c>
      <c r="K23" s="31">
        <v>7747869.95</v>
      </c>
      <c r="L23" s="31">
        <v>2.95</v>
      </c>
      <c r="M23" s="31">
        <v>0</v>
      </c>
      <c r="N23" s="31">
        <v>0</v>
      </c>
      <c r="O23" s="31">
        <v>0</v>
      </c>
      <c r="P23" s="31">
        <v>262299092.14</v>
      </c>
      <c r="Q23" s="31">
        <v>594102.98</v>
      </c>
      <c r="R23" s="31">
        <v>120736.11</v>
      </c>
      <c r="S23" s="31">
        <v>0</v>
      </c>
      <c r="T23" s="31">
        <v>473366.87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7747869.95</v>
      </c>
      <c r="AE23" s="31">
        <v>7747869.95</v>
      </c>
      <c r="AF23" s="31">
        <v>573787.79</v>
      </c>
      <c r="AG23" s="31">
        <v>573787.79</v>
      </c>
      <c r="AH23" s="31">
        <v>1206011.76</v>
      </c>
      <c r="AI23" s="31">
        <v>1206011.76</v>
      </c>
      <c r="AJ23" s="31">
        <v>605530.3</v>
      </c>
      <c r="AK23" s="31">
        <v>605530.3</v>
      </c>
      <c r="AL23" s="31">
        <v>5362540.1</v>
      </c>
      <c r="AM23" s="31">
        <v>5362540.1</v>
      </c>
      <c r="AN23" s="31">
        <v>0</v>
      </c>
      <c r="AO23" s="31">
        <v>0</v>
      </c>
      <c r="AP23" s="31">
        <v>62657.95</v>
      </c>
      <c r="AQ23" s="31">
        <v>62657.95</v>
      </c>
      <c r="AR23" s="31">
        <v>20107.22</v>
      </c>
      <c r="AS23" s="31">
        <v>20107.22</v>
      </c>
      <c r="AT23" s="31">
        <v>11970.73</v>
      </c>
      <c r="AU23" s="31">
        <v>11970.73</v>
      </c>
      <c r="AV23" s="31">
        <v>30000</v>
      </c>
      <c r="AW23" s="31">
        <v>30000</v>
      </c>
      <c r="AX23" s="31">
        <v>0</v>
      </c>
      <c r="AY23" s="31">
        <v>0</v>
      </c>
      <c r="AZ23" s="31">
        <v>580</v>
      </c>
      <c r="BA23" s="31">
        <v>580</v>
      </c>
    </row>
    <row r="24" spans="1:53" s="7" customFormat="1" ht="13.5" customHeight="1">
      <c r="A24" s="28">
        <v>17</v>
      </c>
      <c r="B24" s="29" t="s">
        <v>84</v>
      </c>
      <c r="C24" s="29"/>
      <c r="D24" s="30" t="s">
        <v>85</v>
      </c>
      <c r="E24" s="31">
        <v>25124706.94</v>
      </c>
      <c r="F24" s="31">
        <v>537503.21</v>
      </c>
      <c r="G24" s="31">
        <v>24587203.73</v>
      </c>
      <c r="H24" s="31">
        <v>2512470.7</v>
      </c>
      <c r="I24" s="31">
        <v>174028.83</v>
      </c>
      <c r="J24" s="31">
        <v>2338441.87</v>
      </c>
      <c r="K24" s="31">
        <v>10256038.28</v>
      </c>
      <c r="L24" s="31">
        <v>0.41</v>
      </c>
      <c r="M24" s="31">
        <v>0</v>
      </c>
      <c r="N24" s="31">
        <v>0</v>
      </c>
      <c r="O24" s="31">
        <v>0</v>
      </c>
      <c r="P24" s="31">
        <v>2511325231.67</v>
      </c>
      <c r="Q24" s="31">
        <v>1326947.53</v>
      </c>
      <c r="R24" s="31">
        <v>706323.82</v>
      </c>
      <c r="S24" s="31">
        <v>10205.3</v>
      </c>
      <c r="T24" s="31">
        <v>610418.41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10256038.28</v>
      </c>
      <c r="AE24" s="31">
        <v>10256038.28</v>
      </c>
      <c r="AF24" s="31">
        <v>-16866423.3</v>
      </c>
      <c r="AG24" s="31">
        <v>-16866423.3</v>
      </c>
      <c r="AH24" s="31">
        <v>16753341.87</v>
      </c>
      <c r="AI24" s="31">
        <v>16753341.87</v>
      </c>
      <c r="AJ24" s="31">
        <v>1791486.95</v>
      </c>
      <c r="AK24" s="31">
        <v>1791486.95</v>
      </c>
      <c r="AL24" s="31">
        <v>8577632.76</v>
      </c>
      <c r="AM24" s="31">
        <v>8577632.76</v>
      </c>
      <c r="AN24" s="31">
        <v>0</v>
      </c>
      <c r="AO24" s="31">
        <v>0</v>
      </c>
      <c r="AP24" s="31">
        <v>537503.21</v>
      </c>
      <c r="AQ24" s="31">
        <v>537503.21</v>
      </c>
      <c r="AR24" s="31">
        <v>174028.83</v>
      </c>
      <c r="AS24" s="31">
        <v>174028.83</v>
      </c>
      <c r="AT24" s="31">
        <v>312904.38</v>
      </c>
      <c r="AU24" s="31">
        <v>312904.38</v>
      </c>
      <c r="AV24" s="31">
        <v>50000</v>
      </c>
      <c r="AW24" s="31">
        <v>50000</v>
      </c>
      <c r="AX24" s="31">
        <v>0</v>
      </c>
      <c r="AY24" s="31">
        <v>0</v>
      </c>
      <c r="AZ24" s="31">
        <v>570</v>
      </c>
      <c r="BA24" s="31">
        <v>570</v>
      </c>
    </row>
    <row r="25" spans="1:53" s="7" customFormat="1" ht="13.5" customHeight="1">
      <c r="A25" s="28">
        <v>18</v>
      </c>
      <c r="B25" s="29" t="s">
        <v>86</v>
      </c>
      <c r="C25" s="29"/>
      <c r="D25" s="30" t="s">
        <v>87</v>
      </c>
      <c r="E25" s="31">
        <v>5382157.55</v>
      </c>
      <c r="F25" s="31">
        <v>174435.28</v>
      </c>
      <c r="G25" s="31">
        <v>5207722.27</v>
      </c>
      <c r="H25" s="31">
        <v>489287.05</v>
      </c>
      <c r="I25" s="31">
        <v>35216.47</v>
      </c>
      <c r="J25" s="31">
        <v>454070.58</v>
      </c>
      <c r="K25" s="31">
        <v>9135058.48</v>
      </c>
      <c r="L25" s="31">
        <v>1.87</v>
      </c>
      <c r="M25" s="31">
        <v>0</v>
      </c>
      <c r="N25" s="31">
        <v>0</v>
      </c>
      <c r="O25" s="31">
        <v>0</v>
      </c>
      <c r="P25" s="31">
        <v>488912092.96</v>
      </c>
      <c r="Q25" s="31">
        <v>425777</v>
      </c>
      <c r="R25" s="31">
        <v>267168.17</v>
      </c>
      <c r="S25" s="31">
        <v>314.31</v>
      </c>
      <c r="T25" s="31">
        <v>158294.52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9135058.48</v>
      </c>
      <c r="AE25" s="31">
        <v>9135058.48</v>
      </c>
      <c r="AF25" s="31">
        <v>-1781317.5</v>
      </c>
      <c r="AG25" s="31">
        <v>-1781317.5</v>
      </c>
      <c r="AH25" s="31">
        <v>3047921.44</v>
      </c>
      <c r="AI25" s="31">
        <v>3047921.44</v>
      </c>
      <c r="AJ25" s="31">
        <v>1406633.27</v>
      </c>
      <c r="AK25" s="31">
        <v>1406633.27</v>
      </c>
      <c r="AL25" s="31">
        <v>6461821.27</v>
      </c>
      <c r="AM25" s="31">
        <v>6461821.27</v>
      </c>
      <c r="AN25" s="31">
        <v>0</v>
      </c>
      <c r="AO25" s="31">
        <v>0</v>
      </c>
      <c r="AP25" s="31">
        <v>174435.28</v>
      </c>
      <c r="AQ25" s="31">
        <v>174435.28</v>
      </c>
      <c r="AR25" s="31">
        <v>35216.47</v>
      </c>
      <c r="AS25" s="31">
        <v>35216.47</v>
      </c>
      <c r="AT25" s="31">
        <v>58888.81</v>
      </c>
      <c r="AU25" s="31">
        <v>58888.81</v>
      </c>
      <c r="AV25" s="31">
        <v>80000</v>
      </c>
      <c r="AW25" s="31">
        <v>80000</v>
      </c>
      <c r="AX25" s="31">
        <v>0</v>
      </c>
      <c r="AY25" s="31">
        <v>0</v>
      </c>
      <c r="AZ25" s="31">
        <v>330</v>
      </c>
      <c r="BA25" s="31">
        <v>330</v>
      </c>
    </row>
    <row r="26" spans="1:53" s="7" customFormat="1" ht="13.5" customHeight="1">
      <c r="A26" s="28">
        <v>19</v>
      </c>
      <c r="B26" s="29" t="s">
        <v>88</v>
      </c>
      <c r="C26" s="29"/>
      <c r="D26" s="30" t="s">
        <v>89</v>
      </c>
      <c r="E26" s="31">
        <v>2217339.62</v>
      </c>
      <c r="F26" s="31">
        <v>125115.6</v>
      </c>
      <c r="G26" s="31">
        <v>2092224.02</v>
      </c>
      <c r="H26" s="31">
        <v>201576.32</v>
      </c>
      <c r="I26" s="31">
        <v>14348.96</v>
      </c>
      <c r="J26" s="31">
        <v>187227.36</v>
      </c>
      <c r="K26" s="31">
        <v>5230680.01</v>
      </c>
      <c r="L26" s="31">
        <v>2.6</v>
      </c>
      <c r="M26" s="31">
        <v>0</v>
      </c>
      <c r="N26" s="31">
        <v>0</v>
      </c>
      <c r="O26" s="31">
        <v>0</v>
      </c>
      <c r="P26" s="31">
        <v>201268411.63</v>
      </c>
      <c r="Q26" s="31">
        <v>388176.62</v>
      </c>
      <c r="R26" s="31">
        <v>56184.75</v>
      </c>
      <c r="S26" s="31">
        <v>0</v>
      </c>
      <c r="T26" s="31">
        <v>331991.87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5230680.01</v>
      </c>
      <c r="AE26" s="31">
        <v>5230680.01</v>
      </c>
      <c r="AF26" s="31">
        <v>15678</v>
      </c>
      <c r="AG26" s="31">
        <v>15678</v>
      </c>
      <c r="AH26" s="31">
        <v>1291126.04</v>
      </c>
      <c r="AI26" s="31">
        <v>1291126.04</v>
      </c>
      <c r="AJ26" s="31">
        <v>0</v>
      </c>
      <c r="AK26" s="31">
        <v>0</v>
      </c>
      <c r="AL26" s="31">
        <v>3923875.97</v>
      </c>
      <c r="AM26" s="31">
        <v>3923875.97</v>
      </c>
      <c r="AN26" s="31">
        <v>0</v>
      </c>
      <c r="AO26" s="31">
        <v>0</v>
      </c>
      <c r="AP26" s="31">
        <v>125115.6</v>
      </c>
      <c r="AQ26" s="31">
        <v>125115.6</v>
      </c>
      <c r="AR26" s="31">
        <v>14348.96</v>
      </c>
      <c r="AS26" s="31">
        <v>14348.96</v>
      </c>
      <c r="AT26" s="31">
        <v>20526.64</v>
      </c>
      <c r="AU26" s="31">
        <v>20526.64</v>
      </c>
      <c r="AV26" s="31">
        <v>90000</v>
      </c>
      <c r="AW26" s="31">
        <v>90000</v>
      </c>
      <c r="AX26" s="31">
        <v>0</v>
      </c>
      <c r="AY26" s="31">
        <v>0</v>
      </c>
      <c r="AZ26" s="31">
        <v>240</v>
      </c>
      <c r="BA26" s="31">
        <v>240</v>
      </c>
    </row>
    <row r="27" spans="1:53" s="7" customFormat="1" ht="13.5" customHeight="1">
      <c r="A27" s="28">
        <v>20</v>
      </c>
      <c r="B27" s="29" t="s">
        <v>90</v>
      </c>
      <c r="C27" s="29"/>
      <c r="D27" s="30" t="s">
        <v>91</v>
      </c>
      <c r="E27" s="31">
        <v>5972019.25</v>
      </c>
      <c r="F27" s="31">
        <v>116409.38</v>
      </c>
      <c r="G27" s="31">
        <v>5855609.87</v>
      </c>
      <c r="H27" s="31">
        <v>542910.84</v>
      </c>
      <c r="I27" s="31">
        <v>38426.55</v>
      </c>
      <c r="J27" s="31">
        <v>504484.29</v>
      </c>
      <c r="K27" s="31">
        <v>8912582.88</v>
      </c>
      <c r="L27" s="31">
        <v>1.64</v>
      </c>
      <c r="M27" s="31">
        <v>0</v>
      </c>
      <c r="N27" s="31">
        <v>0</v>
      </c>
      <c r="O27" s="31">
        <v>0</v>
      </c>
      <c r="P27" s="31">
        <v>542358928.21</v>
      </c>
      <c r="Q27" s="31">
        <v>588615.69</v>
      </c>
      <c r="R27" s="31">
        <v>556921.04</v>
      </c>
      <c r="S27" s="31">
        <v>0</v>
      </c>
      <c r="T27" s="31">
        <v>31694.65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8912582.88</v>
      </c>
      <c r="AE27" s="31">
        <v>8912582.88</v>
      </c>
      <c r="AF27" s="31">
        <v>203392.97</v>
      </c>
      <c r="AG27" s="31">
        <v>203392.97</v>
      </c>
      <c r="AH27" s="31">
        <v>4281988.72</v>
      </c>
      <c r="AI27" s="31">
        <v>4281988.72</v>
      </c>
      <c r="AJ27" s="31">
        <v>0</v>
      </c>
      <c r="AK27" s="31">
        <v>0</v>
      </c>
      <c r="AL27" s="31">
        <v>4427201.19</v>
      </c>
      <c r="AM27" s="31">
        <v>4427201.19</v>
      </c>
      <c r="AN27" s="31">
        <v>0</v>
      </c>
      <c r="AO27" s="31">
        <v>0</v>
      </c>
      <c r="AP27" s="31">
        <v>116409.38</v>
      </c>
      <c r="AQ27" s="31">
        <v>116409.38</v>
      </c>
      <c r="AR27" s="31">
        <v>38426.55</v>
      </c>
      <c r="AS27" s="31">
        <v>38426.55</v>
      </c>
      <c r="AT27" s="31">
        <v>32382.83</v>
      </c>
      <c r="AU27" s="31">
        <v>32382.83</v>
      </c>
      <c r="AV27" s="31">
        <v>40500</v>
      </c>
      <c r="AW27" s="31">
        <v>40500</v>
      </c>
      <c r="AX27" s="31">
        <v>0</v>
      </c>
      <c r="AY27" s="31">
        <v>0</v>
      </c>
      <c r="AZ27" s="31">
        <v>5100</v>
      </c>
      <c r="BA27" s="31">
        <v>5100</v>
      </c>
    </row>
    <row r="28" spans="1:53" s="7" customFormat="1" ht="13.5" customHeight="1">
      <c r="A28" s="28">
        <v>21</v>
      </c>
      <c r="B28" s="29" t="s">
        <v>92</v>
      </c>
      <c r="C28" s="29"/>
      <c r="D28" s="30" t="s">
        <v>93</v>
      </c>
      <c r="E28" s="31">
        <v>1213682.21</v>
      </c>
      <c r="F28" s="31">
        <v>15805.22</v>
      </c>
      <c r="G28" s="31">
        <v>1197876.99</v>
      </c>
      <c r="H28" s="31">
        <v>110334.74</v>
      </c>
      <c r="I28" s="31">
        <v>7920.18</v>
      </c>
      <c r="J28" s="31">
        <v>102414.56</v>
      </c>
      <c r="K28" s="31">
        <v>2994488.69</v>
      </c>
      <c r="L28" s="31">
        <v>2.71</v>
      </c>
      <c r="M28" s="31">
        <v>0</v>
      </c>
      <c r="N28" s="31">
        <v>0</v>
      </c>
      <c r="O28" s="31">
        <v>0</v>
      </c>
      <c r="P28" s="31">
        <v>110303390.76</v>
      </c>
      <c r="Q28" s="31">
        <v>33076.95</v>
      </c>
      <c r="R28" s="31">
        <v>33076.09</v>
      </c>
      <c r="S28" s="31">
        <v>0</v>
      </c>
      <c r="T28" s="31">
        <v>0.86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2994488.69</v>
      </c>
      <c r="AE28" s="31">
        <v>2994488.69</v>
      </c>
      <c r="AF28" s="31">
        <v>1876872.28</v>
      </c>
      <c r="AG28" s="31">
        <v>1876872.28</v>
      </c>
      <c r="AH28" s="31">
        <v>891092.2</v>
      </c>
      <c r="AI28" s="31">
        <v>891092.2</v>
      </c>
      <c r="AJ28" s="31">
        <v>0</v>
      </c>
      <c r="AK28" s="31">
        <v>0</v>
      </c>
      <c r="AL28" s="31">
        <v>226524.21</v>
      </c>
      <c r="AM28" s="31">
        <v>226524.21</v>
      </c>
      <c r="AN28" s="31">
        <v>0</v>
      </c>
      <c r="AO28" s="31">
        <v>0</v>
      </c>
      <c r="AP28" s="31">
        <v>15805.22</v>
      </c>
      <c r="AQ28" s="31">
        <v>15805.22</v>
      </c>
      <c r="AR28" s="31">
        <v>7920.18</v>
      </c>
      <c r="AS28" s="31">
        <v>7920.18</v>
      </c>
      <c r="AT28" s="31">
        <v>6805.04</v>
      </c>
      <c r="AU28" s="31">
        <v>6805.04</v>
      </c>
      <c r="AV28" s="31">
        <v>0</v>
      </c>
      <c r="AW28" s="31">
        <v>0</v>
      </c>
      <c r="AX28" s="31">
        <v>0</v>
      </c>
      <c r="AY28" s="31">
        <v>0</v>
      </c>
      <c r="AZ28" s="31">
        <v>1080</v>
      </c>
      <c r="BA28" s="31">
        <v>1080</v>
      </c>
    </row>
    <row r="29" spans="1:53" s="7" customFormat="1" ht="13.5" customHeight="1">
      <c r="A29" s="28">
        <v>22</v>
      </c>
      <c r="B29" s="29" t="s">
        <v>94</v>
      </c>
      <c r="C29" s="29"/>
      <c r="D29" s="30" t="s">
        <v>95</v>
      </c>
      <c r="E29" s="31">
        <v>719632.12</v>
      </c>
      <c r="F29" s="31">
        <v>46857.18</v>
      </c>
      <c r="G29" s="31">
        <v>672774.94</v>
      </c>
      <c r="H29" s="31">
        <v>65421.1</v>
      </c>
      <c r="I29" s="31">
        <v>4948.85</v>
      </c>
      <c r="J29" s="31">
        <v>60472.25</v>
      </c>
      <c r="K29" s="31">
        <v>-449620.76</v>
      </c>
      <c r="L29" s="31">
        <v>-0.69</v>
      </c>
      <c r="M29" s="31">
        <v>0</v>
      </c>
      <c r="N29" s="31">
        <v>0</v>
      </c>
      <c r="O29" s="31">
        <v>0</v>
      </c>
      <c r="P29" s="31">
        <v>65052542.38</v>
      </c>
      <c r="Q29" s="31">
        <v>464934.5</v>
      </c>
      <c r="R29" s="31">
        <v>65794.84</v>
      </c>
      <c r="S29" s="31">
        <v>0</v>
      </c>
      <c r="T29" s="31">
        <v>399139.66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-449620.76</v>
      </c>
      <c r="AE29" s="31">
        <v>-449620.76</v>
      </c>
      <c r="AF29" s="31">
        <v>-110505.22</v>
      </c>
      <c r="AG29" s="31">
        <v>-110505.22</v>
      </c>
      <c r="AH29" s="31">
        <v>509411.96</v>
      </c>
      <c r="AI29" s="31">
        <v>509411.96</v>
      </c>
      <c r="AJ29" s="31">
        <v>0</v>
      </c>
      <c r="AK29" s="31">
        <v>0</v>
      </c>
      <c r="AL29" s="31">
        <v>-848527.5</v>
      </c>
      <c r="AM29" s="31">
        <v>-848527.5</v>
      </c>
      <c r="AN29" s="31">
        <v>0</v>
      </c>
      <c r="AO29" s="31">
        <v>0</v>
      </c>
      <c r="AP29" s="31">
        <v>46857.18</v>
      </c>
      <c r="AQ29" s="31">
        <v>46857.18</v>
      </c>
      <c r="AR29" s="31">
        <v>4948.85</v>
      </c>
      <c r="AS29" s="31">
        <v>4948.85</v>
      </c>
      <c r="AT29" s="31">
        <v>7452.33</v>
      </c>
      <c r="AU29" s="31">
        <v>7452.33</v>
      </c>
      <c r="AV29" s="31">
        <v>15000</v>
      </c>
      <c r="AW29" s="31">
        <v>15000</v>
      </c>
      <c r="AX29" s="31">
        <v>15000</v>
      </c>
      <c r="AY29" s="31">
        <v>15000</v>
      </c>
      <c r="AZ29" s="31">
        <v>4456</v>
      </c>
      <c r="BA29" s="31">
        <v>4456</v>
      </c>
    </row>
    <row r="30" spans="1:53" s="7" customFormat="1" ht="13.5" customHeight="1">
      <c r="A30" s="28">
        <v>23</v>
      </c>
      <c r="B30" s="29" t="s">
        <v>96</v>
      </c>
      <c r="C30" s="29"/>
      <c r="D30" s="30" t="s">
        <v>97</v>
      </c>
      <c r="E30" s="31">
        <v>284009.8</v>
      </c>
      <c r="F30" s="31">
        <v>79899.42</v>
      </c>
      <c r="G30" s="31">
        <v>204110.38</v>
      </c>
      <c r="H30" s="31">
        <v>25819.08</v>
      </c>
      <c r="I30" s="31">
        <v>1824.97</v>
      </c>
      <c r="J30" s="31">
        <v>23994.11</v>
      </c>
      <c r="K30" s="31">
        <v>702003.99</v>
      </c>
      <c r="L30" s="31">
        <v>2.72</v>
      </c>
      <c r="M30" s="31">
        <v>0</v>
      </c>
      <c r="N30" s="31">
        <v>0</v>
      </c>
      <c r="O30" s="31">
        <v>0</v>
      </c>
      <c r="P30" s="31">
        <v>25818485.26</v>
      </c>
      <c r="Q30" s="31">
        <v>619.67</v>
      </c>
      <c r="R30" s="31">
        <v>619.67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702003.99</v>
      </c>
      <c r="AE30" s="31">
        <v>702003.99</v>
      </c>
      <c r="AF30" s="31">
        <v>-37702.16</v>
      </c>
      <c r="AG30" s="31">
        <v>-37702.16</v>
      </c>
      <c r="AH30" s="31">
        <v>345816.6</v>
      </c>
      <c r="AI30" s="31">
        <v>345816.6</v>
      </c>
      <c r="AJ30" s="31">
        <v>0</v>
      </c>
      <c r="AK30" s="31">
        <v>0</v>
      </c>
      <c r="AL30" s="31">
        <v>393889.55</v>
      </c>
      <c r="AM30" s="31">
        <v>393889.55</v>
      </c>
      <c r="AN30" s="31">
        <v>0</v>
      </c>
      <c r="AO30" s="31">
        <v>0</v>
      </c>
      <c r="AP30" s="31">
        <v>79899.42</v>
      </c>
      <c r="AQ30" s="31">
        <v>79899.42</v>
      </c>
      <c r="AR30" s="31">
        <v>1824.97</v>
      </c>
      <c r="AS30" s="31">
        <v>1824.97</v>
      </c>
      <c r="AT30" s="31">
        <v>17124.45</v>
      </c>
      <c r="AU30" s="31">
        <v>17124.45</v>
      </c>
      <c r="AV30" s="31">
        <v>60000</v>
      </c>
      <c r="AW30" s="31">
        <v>60000</v>
      </c>
      <c r="AX30" s="31">
        <v>0</v>
      </c>
      <c r="AY30" s="31">
        <v>0</v>
      </c>
      <c r="AZ30" s="31">
        <v>950</v>
      </c>
      <c r="BA30" s="31">
        <v>950</v>
      </c>
    </row>
    <row r="31" spans="1:53" s="7" customFormat="1" ht="13.5" customHeight="1">
      <c r="A31" s="28">
        <v>24</v>
      </c>
      <c r="B31" s="29" t="s">
        <v>98</v>
      </c>
      <c r="C31" s="29"/>
      <c r="D31" s="30" t="s">
        <v>99</v>
      </c>
      <c r="E31" s="31">
        <v>7692965</v>
      </c>
      <c r="F31" s="31">
        <v>129642.04</v>
      </c>
      <c r="G31" s="31">
        <v>7563322.96</v>
      </c>
      <c r="H31" s="31">
        <v>699360.45</v>
      </c>
      <c r="I31" s="31">
        <v>56521.28</v>
      </c>
      <c r="J31" s="31">
        <v>642839.17</v>
      </c>
      <c r="K31" s="31">
        <v>15800277.53</v>
      </c>
      <c r="L31" s="31">
        <v>2.28</v>
      </c>
      <c r="M31" s="31">
        <v>0</v>
      </c>
      <c r="N31" s="31">
        <v>0</v>
      </c>
      <c r="O31" s="31">
        <v>0</v>
      </c>
      <c r="P31" s="31">
        <v>690997050</v>
      </c>
      <c r="Q31" s="31">
        <v>10746822.24</v>
      </c>
      <c r="R31" s="31">
        <v>655162.1</v>
      </c>
      <c r="S31" s="31">
        <v>9929.08</v>
      </c>
      <c r="T31" s="31">
        <v>10081731.06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15800277.53</v>
      </c>
      <c r="AE31" s="31">
        <v>15800277.53</v>
      </c>
      <c r="AF31" s="31">
        <v>36954.54</v>
      </c>
      <c r="AG31" s="31">
        <v>36954.54</v>
      </c>
      <c r="AH31" s="31">
        <v>6375231.57</v>
      </c>
      <c r="AI31" s="31">
        <v>6375231.57</v>
      </c>
      <c r="AJ31" s="31">
        <v>0</v>
      </c>
      <c r="AK31" s="31">
        <v>0</v>
      </c>
      <c r="AL31" s="31">
        <v>9388091.42</v>
      </c>
      <c r="AM31" s="31">
        <v>9388091.42</v>
      </c>
      <c r="AN31" s="31">
        <v>0</v>
      </c>
      <c r="AO31" s="31">
        <v>0</v>
      </c>
      <c r="AP31" s="31">
        <v>129642.04</v>
      </c>
      <c r="AQ31" s="31">
        <v>129642.04</v>
      </c>
      <c r="AR31" s="31">
        <v>56521.28</v>
      </c>
      <c r="AS31" s="31">
        <v>56521.28</v>
      </c>
      <c r="AT31" s="31">
        <v>42730.76</v>
      </c>
      <c r="AU31" s="31">
        <v>42730.76</v>
      </c>
      <c r="AV31" s="31">
        <v>30000</v>
      </c>
      <c r="AW31" s="31">
        <v>30000</v>
      </c>
      <c r="AX31" s="31">
        <v>0</v>
      </c>
      <c r="AY31" s="31">
        <v>0</v>
      </c>
      <c r="AZ31" s="31">
        <v>390</v>
      </c>
      <c r="BA31" s="31">
        <v>390</v>
      </c>
    </row>
    <row r="32" spans="1:53" s="7" customFormat="1" ht="13.5" customHeight="1">
      <c r="A32" s="28">
        <v>25</v>
      </c>
      <c r="B32" s="29" t="s">
        <v>100</v>
      </c>
      <c r="C32" s="29"/>
      <c r="D32" s="30" t="s">
        <v>101</v>
      </c>
      <c r="E32" s="31">
        <v>1886051.99</v>
      </c>
      <c r="F32" s="31">
        <v>172714.05</v>
      </c>
      <c r="G32" s="31">
        <v>1713337.94</v>
      </c>
      <c r="H32" s="31">
        <v>171459.28</v>
      </c>
      <c r="I32" s="31">
        <v>13239.75</v>
      </c>
      <c r="J32" s="31">
        <v>158219.53</v>
      </c>
      <c r="K32" s="31">
        <v>4044987.42</v>
      </c>
      <c r="L32" s="31">
        <v>2.36</v>
      </c>
      <c r="M32" s="31">
        <v>0</v>
      </c>
      <c r="N32" s="31">
        <v>0</v>
      </c>
      <c r="O32" s="31">
        <v>0</v>
      </c>
      <c r="P32" s="31">
        <v>171393867.72</v>
      </c>
      <c r="Q32" s="31">
        <v>71051.89</v>
      </c>
      <c r="R32" s="31">
        <v>59516.48</v>
      </c>
      <c r="S32" s="31">
        <v>2383.59</v>
      </c>
      <c r="T32" s="31">
        <v>9151.82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4044987.42</v>
      </c>
      <c r="AE32" s="31">
        <v>4044987.42</v>
      </c>
      <c r="AF32" s="31">
        <v>-7831.89</v>
      </c>
      <c r="AG32" s="31">
        <v>-7831.89</v>
      </c>
      <c r="AH32" s="31">
        <v>685406.27</v>
      </c>
      <c r="AI32" s="31">
        <v>685406.27</v>
      </c>
      <c r="AJ32" s="31">
        <v>301740.25</v>
      </c>
      <c r="AK32" s="31">
        <v>301740.25</v>
      </c>
      <c r="AL32" s="31">
        <v>3065672.79</v>
      </c>
      <c r="AM32" s="31">
        <v>3065672.79</v>
      </c>
      <c r="AN32" s="31">
        <v>0</v>
      </c>
      <c r="AO32" s="31">
        <v>0</v>
      </c>
      <c r="AP32" s="31">
        <v>172714.05</v>
      </c>
      <c r="AQ32" s="31">
        <v>172714.05</v>
      </c>
      <c r="AR32" s="31">
        <v>13239.75</v>
      </c>
      <c r="AS32" s="31">
        <v>13239.75</v>
      </c>
      <c r="AT32" s="31">
        <v>13394.3</v>
      </c>
      <c r="AU32" s="31">
        <v>13394.3</v>
      </c>
      <c r="AV32" s="31">
        <v>146000</v>
      </c>
      <c r="AW32" s="31">
        <v>146000</v>
      </c>
      <c r="AX32" s="31">
        <v>0</v>
      </c>
      <c r="AY32" s="31">
        <v>0</v>
      </c>
      <c r="AZ32" s="31">
        <v>80</v>
      </c>
      <c r="BA32" s="31">
        <v>80</v>
      </c>
    </row>
    <row r="33" spans="1:53" s="7" customFormat="1" ht="13.5" customHeight="1">
      <c r="A33" s="28">
        <v>26</v>
      </c>
      <c r="B33" s="29" t="s">
        <v>102</v>
      </c>
      <c r="C33" s="29"/>
      <c r="D33" s="30" t="s">
        <v>103</v>
      </c>
      <c r="E33" s="31">
        <v>2350744.95</v>
      </c>
      <c r="F33" s="31">
        <v>70923.55</v>
      </c>
      <c r="G33" s="31">
        <v>2279821.4</v>
      </c>
      <c r="H33" s="31">
        <v>235074.49</v>
      </c>
      <c r="I33" s="31">
        <v>16550.6</v>
      </c>
      <c r="J33" s="31">
        <v>218523.89</v>
      </c>
      <c r="K33" s="31">
        <v>3070202.15</v>
      </c>
      <c r="L33" s="31">
        <v>1.31</v>
      </c>
      <c r="M33" s="31">
        <v>0</v>
      </c>
      <c r="N33" s="31">
        <v>0</v>
      </c>
      <c r="O33" s="31">
        <v>0</v>
      </c>
      <c r="P33" s="31">
        <v>235017129.57</v>
      </c>
      <c r="Q33" s="31">
        <v>62673.96</v>
      </c>
      <c r="R33" s="31">
        <v>52000.93</v>
      </c>
      <c r="S33" s="31">
        <v>0</v>
      </c>
      <c r="T33" s="31">
        <v>10673.03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3070202.15</v>
      </c>
      <c r="AE33" s="31">
        <v>3070202.15</v>
      </c>
      <c r="AF33" s="31">
        <v>-36136.75</v>
      </c>
      <c r="AG33" s="31">
        <v>-36136.75</v>
      </c>
      <c r="AH33" s="31">
        <v>1105558</v>
      </c>
      <c r="AI33" s="31">
        <v>1105558</v>
      </c>
      <c r="AJ33" s="31">
        <v>974885.4</v>
      </c>
      <c r="AK33" s="31">
        <v>974885.4</v>
      </c>
      <c r="AL33" s="31">
        <v>1025895.5</v>
      </c>
      <c r="AM33" s="31">
        <v>1025895.5</v>
      </c>
      <c r="AN33" s="31">
        <v>0</v>
      </c>
      <c r="AO33" s="31">
        <v>0</v>
      </c>
      <c r="AP33" s="31">
        <v>70923.55</v>
      </c>
      <c r="AQ33" s="31">
        <v>70923.55</v>
      </c>
      <c r="AR33" s="31">
        <v>16550.6</v>
      </c>
      <c r="AS33" s="31">
        <v>16550.6</v>
      </c>
      <c r="AT33" s="31">
        <v>4372.95</v>
      </c>
      <c r="AU33" s="31">
        <v>4372.95</v>
      </c>
      <c r="AV33" s="31">
        <v>50000</v>
      </c>
      <c r="AW33" s="31">
        <v>50000</v>
      </c>
      <c r="AX33" s="31">
        <v>0</v>
      </c>
      <c r="AY33" s="31">
        <v>0</v>
      </c>
      <c r="AZ33" s="31">
        <v>0</v>
      </c>
      <c r="BA33" s="31">
        <v>0</v>
      </c>
    </row>
    <row r="34" spans="1:53" s="7" customFormat="1" ht="13.5" customHeight="1">
      <c r="A34" s="28">
        <v>27</v>
      </c>
      <c r="B34" s="29" t="s">
        <v>104</v>
      </c>
      <c r="C34" s="29"/>
      <c r="D34" s="30" t="s">
        <v>105</v>
      </c>
      <c r="E34" s="31">
        <v>5419082.24</v>
      </c>
      <c r="F34" s="31">
        <v>218549.47</v>
      </c>
      <c r="G34" s="31">
        <v>5200532.77</v>
      </c>
      <c r="H34" s="31">
        <v>492643.84</v>
      </c>
      <c r="I34" s="31">
        <v>36781.08</v>
      </c>
      <c r="J34" s="31">
        <v>455862.76</v>
      </c>
      <c r="K34" s="31">
        <v>10102097.24</v>
      </c>
      <c r="L34" s="31">
        <v>2.05</v>
      </c>
      <c r="M34" s="31">
        <v>0</v>
      </c>
      <c r="N34" s="31">
        <v>0</v>
      </c>
      <c r="O34" s="31">
        <v>0</v>
      </c>
      <c r="P34" s="31">
        <v>491406180.65</v>
      </c>
      <c r="Q34" s="31">
        <v>1575538.11</v>
      </c>
      <c r="R34" s="31">
        <v>160908.44</v>
      </c>
      <c r="S34" s="31">
        <v>0</v>
      </c>
      <c r="T34" s="31">
        <v>1414629.67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10102097.24</v>
      </c>
      <c r="AE34" s="31">
        <v>10102097.24</v>
      </c>
      <c r="AF34" s="31">
        <v>238201.8</v>
      </c>
      <c r="AG34" s="31">
        <v>238201.8</v>
      </c>
      <c r="AH34" s="31">
        <v>4429950.01</v>
      </c>
      <c r="AI34" s="31">
        <v>4429950.01</v>
      </c>
      <c r="AJ34" s="31">
        <v>143755.19</v>
      </c>
      <c r="AK34" s="31">
        <v>143755.19</v>
      </c>
      <c r="AL34" s="31">
        <v>5290190.24</v>
      </c>
      <c r="AM34" s="31">
        <v>5290190.24</v>
      </c>
      <c r="AN34" s="31">
        <v>0</v>
      </c>
      <c r="AO34" s="31">
        <v>0</v>
      </c>
      <c r="AP34" s="31">
        <v>218549.47</v>
      </c>
      <c r="AQ34" s="31">
        <v>218549.47</v>
      </c>
      <c r="AR34" s="31">
        <v>36781.08</v>
      </c>
      <c r="AS34" s="31">
        <v>36781.08</v>
      </c>
      <c r="AT34" s="31">
        <v>66593.6</v>
      </c>
      <c r="AU34" s="31">
        <v>66593.6</v>
      </c>
      <c r="AV34" s="31">
        <v>38500</v>
      </c>
      <c r="AW34" s="31">
        <v>38500</v>
      </c>
      <c r="AX34" s="31">
        <v>76404.79</v>
      </c>
      <c r="AY34" s="31">
        <v>76404.79</v>
      </c>
      <c r="AZ34" s="31">
        <v>270</v>
      </c>
      <c r="BA34" s="31">
        <v>270</v>
      </c>
    </row>
    <row r="35" spans="1:53" s="7" customFormat="1" ht="13.5" customHeight="1">
      <c r="A35" s="28">
        <v>28</v>
      </c>
      <c r="B35" s="29" t="s">
        <v>106</v>
      </c>
      <c r="C35" s="29"/>
      <c r="D35" s="30" t="s">
        <v>107</v>
      </c>
      <c r="E35" s="31">
        <v>11069702.47</v>
      </c>
      <c r="F35" s="31">
        <v>216886.5</v>
      </c>
      <c r="G35" s="31">
        <v>10852815.97</v>
      </c>
      <c r="H35" s="31">
        <v>1106970.24</v>
      </c>
      <c r="I35" s="31">
        <v>76965.5</v>
      </c>
      <c r="J35" s="31">
        <v>1030004.74</v>
      </c>
      <c r="K35" s="31">
        <v>24027430.34</v>
      </c>
      <c r="L35" s="31">
        <v>2.17</v>
      </c>
      <c r="M35" s="31">
        <v>0</v>
      </c>
      <c r="N35" s="31">
        <v>0</v>
      </c>
      <c r="O35" s="31">
        <v>0</v>
      </c>
      <c r="P35" s="31">
        <v>1106792710.77</v>
      </c>
      <c r="Q35" s="31">
        <v>187764.11</v>
      </c>
      <c r="R35" s="31">
        <v>185128.57</v>
      </c>
      <c r="S35" s="31">
        <v>488.3</v>
      </c>
      <c r="T35" s="31">
        <v>2147.24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24027430.34</v>
      </c>
      <c r="AE35" s="31">
        <v>24027430.34</v>
      </c>
      <c r="AF35" s="31">
        <v>487485.54</v>
      </c>
      <c r="AG35" s="31">
        <v>487485.54</v>
      </c>
      <c r="AH35" s="31">
        <v>10820844.33</v>
      </c>
      <c r="AI35" s="31">
        <v>10820844.33</v>
      </c>
      <c r="AJ35" s="31">
        <v>280343.01</v>
      </c>
      <c r="AK35" s="31">
        <v>280343.01</v>
      </c>
      <c r="AL35" s="31">
        <v>12438757.46</v>
      </c>
      <c r="AM35" s="31">
        <v>12438757.46</v>
      </c>
      <c r="AN35" s="31">
        <v>0</v>
      </c>
      <c r="AO35" s="31">
        <v>0</v>
      </c>
      <c r="AP35" s="31">
        <v>216886.5</v>
      </c>
      <c r="AQ35" s="31">
        <v>216886.5</v>
      </c>
      <c r="AR35" s="31">
        <v>76965.5</v>
      </c>
      <c r="AS35" s="31">
        <v>76965.5</v>
      </c>
      <c r="AT35" s="31">
        <v>101211</v>
      </c>
      <c r="AU35" s="31">
        <v>101211</v>
      </c>
      <c r="AV35" s="31">
        <v>38500</v>
      </c>
      <c r="AW35" s="31">
        <v>38500</v>
      </c>
      <c r="AX35" s="31">
        <v>0</v>
      </c>
      <c r="AY35" s="31">
        <v>0</v>
      </c>
      <c r="AZ35" s="31">
        <v>210</v>
      </c>
      <c r="BA35" s="31">
        <v>210</v>
      </c>
    </row>
    <row r="36" spans="1:53" s="7" customFormat="1" ht="13.5" customHeight="1">
      <c r="A36" s="28">
        <v>29</v>
      </c>
      <c r="B36" s="29" t="s">
        <v>108</v>
      </c>
      <c r="C36" s="29"/>
      <c r="D36" s="30" t="s">
        <v>109</v>
      </c>
      <c r="E36" s="31">
        <v>1612372.53</v>
      </c>
      <c r="F36" s="31">
        <v>172725.92</v>
      </c>
      <c r="G36" s="31">
        <v>1439646.61</v>
      </c>
      <c r="H36" s="31">
        <v>146579.33</v>
      </c>
      <c r="I36" s="31">
        <v>11939.4</v>
      </c>
      <c r="J36" s="31">
        <v>134639.93</v>
      </c>
      <c r="K36" s="31">
        <v>3286618.76</v>
      </c>
      <c r="L36" s="31">
        <v>2.27</v>
      </c>
      <c r="M36" s="31">
        <v>0</v>
      </c>
      <c r="N36" s="31">
        <v>0</v>
      </c>
      <c r="O36" s="31">
        <v>0</v>
      </c>
      <c r="P36" s="31">
        <v>144708038.79</v>
      </c>
      <c r="Q36" s="31">
        <v>2433495.64</v>
      </c>
      <c r="R36" s="31">
        <v>25272.34</v>
      </c>
      <c r="S36" s="31">
        <v>0</v>
      </c>
      <c r="T36" s="31">
        <v>2408223.3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3286618.76</v>
      </c>
      <c r="AE36" s="31">
        <v>3286618.76</v>
      </c>
      <c r="AF36" s="31">
        <v>1513307.34</v>
      </c>
      <c r="AG36" s="31">
        <v>1513307.34</v>
      </c>
      <c r="AH36" s="31">
        <v>1750607.91</v>
      </c>
      <c r="AI36" s="31">
        <v>1750607.91</v>
      </c>
      <c r="AJ36" s="31">
        <v>13603.93</v>
      </c>
      <c r="AK36" s="31">
        <v>13603.93</v>
      </c>
      <c r="AL36" s="31">
        <v>9099.58</v>
      </c>
      <c r="AM36" s="31">
        <v>9099.58</v>
      </c>
      <c r="AN36" s="31">
        <v>0</v>
      </c>
      <c r="AO36" s="31">
        <v>0</v>
      </c>
      <c r="AP36" s="31">
        <v>172725.92</v>
      </c>
      <c r="AQ36" s="31">
        <v>172725.92</v>
      </c>
      <c r="AR36" s="31">
        <v>11939.4</v>
      </c>
      <c r="AS36" s="31">
        <v>11939.4</v>
      </c>
      <c r="AT36" s="31">
        <v>160606.52</v>
      </c>
      <c r="AU36" s="31">
        <v>160606.52</v>
      </c>
      <c r="AV36" s="31">
        <v>0</v>
      </c>
      <c r="AW36" s="31">
        <v>0</v>
      </c>
      <c r="AX36" s="31">
        <v>0</v>
      </c>
      <c r="AY36" s="31">
        <v>0</v>
      </c>
      <c r="AZ36" s="31">
        <v>180</v>
      </c>
      <c r="BA36" s="31">
        <v>180</v>
      </c>
    </row>
    <row r="37" spans="1:53" s="7" customFormat="1" ht="13.5" customHeight="1">
      <c r="A37" s="28">
        <v>30</v>
      </c>
      <c r="B37" s="29" t="s">
        <v>110</v>
      </c>
      <c r="C37" s="29"/>
      <c r="D37" s="30" t="s">
        <v>111</v>
      </c>
      <c r="E37" s="31">
        <v>20745585.51</v>
      </c>
      <c r="F37" s="31">
        <v>636078.34</v>
      </c>
      <c r="G37" s="31">
        <v>20109507.17</v>
      </c>
      <c r="H37" s="31">
        <v>2074558.56</v>
      </c>
      <c r="I37" s="31">
        <v>116432.92</v>
      </c>
      <c r="J37" s="31">
        <v>1958125.64</v>
      </c>
      <c r="K37" s="31">
        <v>25297021.85</v>
      </c>
      <c r="L37" s="31">
        <v>1.56</v>
      </c>
      <c r="M37" s="31">
        <v>0</v>
      </c>
      <c r="N37" s="31">
        <v>0</v>
      </c>
      <c r="O37" s="31">
        <v>0</v>
      </c>
      <c r="P37" s="31">
        <v>1564531099.86</v>
      </c>
      <c r="Q37" s="31">
        <v>664726308.83</v>
      </c>
      <c r="R37" s="31">
        <v>549258.19</v>
      </c>
      <c r="S37" s="31">
        <v>12901.18</v>
      </c>
      <c r="T37" s="31">
        <v>664164149.46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25297021.85</v>
      </c>
      <c r="AE37" s="31">
        <v>25297021.85</v>
      </c>
      <c r="AF37" s="31">
        <v>6928957.53</v>
      </c>
      <c r="AG37" s="31">
        <v>6928957.53</v>
      </c>
      <c r="AH37" s="31">
        <v>8414006.95</v>
      </c>
      <c r="AI37" s="31">
        <v>8414006.95</v>
      </c>
      <c r="AJ37" s="31">
        <v>1652119.73</v>
      </c>
      <c r="AK37" s="31">
        <v>1652119.73</v>
      </c>
      <c r="AL37" s="31">
        <v>8301937.64</v>
      </c>
      <c r="AM37" s="31">
        <v>8301937.64</v>
      </c>
      <c r="AN37" s="31">
        <v>0</v>
      </c>
      <c r="AO37" s="31">
        <v>0</v>
      </c>
      <c r="AP37" s="31">
        <v>636078.34</v>
      </c>
      <c r="AQ37" s="31">
        <v>636078.34</v>
      </c>
      <c r="AR37" s="31">
        <v>116432.92</v>
      </c>
      <c r="AS37" s="31">
        <v>116432.92</v>
      </c>
      <c r="AT37" s="31">
        <v>305590.42</v>
      </c>
      <c r="AU37" s="31">
        <v>305590.42</v>
      </c>
      <c r="AV37" s="31">
        <v>92000</v>
      </c>
      <c r="AW37" s="31">
        <v>92000</v>
      </c>
      <c r="AX37" s="31">
        <v>121845</v>
      </c>
      <c r="AY37" s="31">
        <v>121845</v>
      </c>
      <c r="AZ37" s="31">
        <v>210</v>
      </c>
      <c r="BA37" s="31">
        <v>210</v>
      </c>
    </row>
    <row r="38" spans="1:53" s="7" customFormat="1" ht="13.5" customHeight="1">
      <c r="A38" s="28">
        <v>31</v>
      </c>
      <c r="B38" s="29" t="s">
        <v>112</v>
      </c>
      <c r="C38" s="29"/>
      <c r="D38" s="30" t="s">
        <v>113</v>
      </c>
      <c r="E38" s="31">
        <v>93710097.67</v>
      </c>
      <c r="F38" s="31">
        <v>1284524.47</v>
      </c>
      <c r="G38" s="31">
        <v>92425573.2</v>
      </c>
      <c r="H38" s="31">
        <v>8519099.78</v>
      </c>
      <c r="I38" s="31">
        <v>621041.05</v>
      </c>
      <c r="J38" s="31">
        <v>7898058.73</v>
      </c>
      <c r="K38" s="31">
        <v>231922110.85</v>
      </c>
      <c r="L38" s="31">
        <v>2.72</v>
      </c>
      <c r="M38" s="31">
        <v>0</v>
      </c>
      <c r="N38" s="31">
        <v>0</v>
      </c>
      <c r="O38" s="31">
        <v>0</v>
      </c>
      <c r="P38" s="31">
        <v>8508036331.67</v>
      </c>
      <c r="Q38" s="31">
        <v>13562768.01</v>
      </c>
      <c r="R38" s="31">
        <v>3655140.38</v>
      </c>
      <c r="S38" s="31">
        <v>32068.84</v>
      </c>
      <c r="T38" s="31">
        <v>9875558.79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231922110.85</v>
      </c>
      <c r="AE38" s="31">
        <v>231922110.85</v>
      </c>
      <c r="AF38" s="31">
        <v>12124553.55</v>
      </c>
      <c r="AG38" s="31">
        <v>12124553.55</v>
      </c>
      <c r="AH38" s="31">
        <v>79701611.91</v>
      </c>
      <c r="AI38" s="31">
        <v>79701611.91</v>
      </c>
      <c r="AJ38" s="31">
        <v>17300489.7</v>
      </c>
      <c r="AK38" s="31">
        <v>17300489.7</v>
      </c>
      <c r="AL38" s="31">
        <v>122795455.69</v>
      </c>
      <c r="AM38" s="31">
        <v>122795455.69</v>
      </c>
      <c r="AN38" s="31">
        <v>0</v>
      </c>
      <c r="AO38" s="31">
        <v>0</v>
      </c>
      <c r="AP38" s="31">
        <v>1284524.47</v>
      </c>
      <c r="AQ38" s="31">
        <v>1284524.47</v>
      </c>
      <c r="AR38" s="31">
        <v>621041.05</v>
      </c>
      <c r="AS38" s="31">
        <v>621041.05</v>
      </c>
      <c r="AT38" s="31">
        <v>573483.42</v>
      </c>
      <c r="AU38" s="31">
        <v>573483.42</v>
      </c>
      <c r="AV38" s="31">
        <v>90000</v>
      </c>
      <c r="AW38" s="31">
        <v>90000</v>
      </c>
      <c r="AX38" s="31">
        <v>0</v>
      </c>
      <c r="AY38" s="31">
        <v>0</v>
      </c>
      <c r="AZ38" s="31">
        <v>0</v>
      </c>
      <c r="BA38" s="31">
        <v>0</v>
      </c>
    </row>
    <row r="39" spans="1:53" s="7" customFormat="1" ht="13.5" customHeight="1">
      <c r="A39" s="28">
        <v>32</v>
      </c>
      <c r="B39" s="29" t="s">
        <v>114</v>
      </c>
      <c r="C39" s="29"/>
      <c r="D39" s="30" t="s">
        <v>115</v>
      </c>
      <c r="E39" s="31">
        <v>30796217.57</v>
      </c>
      <c r="F39" s="31">
        <v>679775.52</v>
      </c>
      <c r="G39" s="31">
        <v>30116442.05</v>
      </c>
      <c r="H39" s="31">
        <v>2799656.14</v>
      </c>
      <c r="I39" s="31">
        <v>212093.09</v>
      </c>
      <c r="J39" s="31">
        <v>2587563.05</v>
      </c>
      <c r="K39" s="31">
        <v>65976845.52</v>
      </c>
      <c r="L39" s="31">
        <v>2.36</v>
      </c>
      <c r="M39" s="31">
        <v>0</v>
      </c>
      <c r="N39" s="31">
        <v>0</v>
      </c>
      <c r="O39" s="31">
        <v>0</v>
      </c>
      <c r="P39" s="31">
        <v>2792469283.19</v>
      </c>
      <c r="Q39" s="31">
        <v>8664022.2</v>
      </c>
      <c r="R39" s="31">
        <v>2951551.5</v>
      </c>
      <c r="S39" s="31">
        <v>88701.41</v>
      </c>
      <c r="T39" s="31">
        <v>5623769.29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65976845.52</v>
      </c>
      <c r="AE39" s="31">
        <v>65976845.52</v>
      </c>
      <c r="AF39" s="31">
        <v>-569292.69</v>
      </c>
      <c r="AG39" s="31">
        <v>-569292.69</v>
      </c>
      <c r="AH39" s="31">
        <v>25488838.43</v>
      </c>
      <c r="AI39" s="31">
        <v>25488838.43</v>
      </c>
      <c r="AJ39" s="31">
        <v>0</v>
      </c>
      <c r="AK39" s="31">
        <v>0</v>
      </c>
      <c r="AL39" s="31">
        <v>41057299.78</v>
      </c>
      <c r="AM39" s="31">
        <v>41057299.78</v>
      </c>
      <c r="AN39" s="31">
        <v>0</v>
      </c>
      <c r="AO39" s="31">
        <v>0</v>
      </c>
      <c r="AP39" s="31">
        <v>679775.52</v>
      </c>
      <c r="AQ39" s="31">
        <v>679775.52</v>
      </c>
      <c r="AR39" s="31">
        <v>212093.09</v>
      </c>
      <c r="AS39" s="31">
        <v>212093.09</v>
      </c>
      <c r="AT39" s="31">
        <v>338132.43</v>
      </c>
      <c r="AU39" s="31">
        <v>338132.43</v>
      </c>
      <c r="AV39" s="31">
        <v>125400</v>
      </c>
      <c r="AW39" s="31">
        <v>125400</v>
      </c>
      <c r="AX39" s="31">
        <v>0</v>
      </c>
      <c r="AY39" s="31">
        <v>0</v>
      </c>
      <c r="AZ39" s="31">
        <v>4150</v>
      </c>
      <c r="BA39" s="31">
        <v>4150</v>
      </c>
    </row>
    <row r="40" spans="1:53" s="7" customFormat="1" ht="13.5" customHeight="1">
      <c r="A40" s="28">
        <v>33</v>
      </c>
      <c r="B40" s="29" t="s">
        <v>131</v>
      </c>
      <c r="C40" s="29"/>
      <c r="D40" s="30" t="s">
        <v>116</v>
      </c>
      <c r="E40" s="31">
        <v>7395409.75</v>
      </c>
      <c r="F40" s="31">
        <v>238025.63</v>
      </c>
      <c r="G40" s="31">
        <v>7157384.12</v>
      </c>
      <c r="H40" s="31">
        <v>672309.98</v>
      </c>
      <c r="I40" s="31">
        <v>47072.71</v>
      </c>
      <c r="J40" s="31">
        <v>625237.27</v>
      </c>
      <c r="K40" s="31">
        <v>17570413.19</v>
      </c>
      <c r="L40" s="31">
        <v>2.61</v>
      </c>
      <c r="M40" s="31">
        <v>0</v>
      </c>
      <c r="N40" s="31">
        <v>0</v>
      </c>
      <c r="O40" s="31">
        <v>0</v>
      </c>
      <c r="P40" s="31">
        <v>672210436.89</v>
      </c>
      <c r="Q40" s="31">
        <v>107270.22</v>
      </c>
      <c r="R40" s="31">
        <v>96077.32</v>
      </c>
      <c r="S40" s="31">
        <v>0</v>
      </c>
      <c r="T40" s="31">
        <v>11192.9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17570413.19</v>
      </c>
      <c r="AE40" s="31">
        <v>17570413.19</v>
      </c>
      <c r="AF40" s="31">
        <v>2032006.07</v>
      </c>
      <c r="AG40" s="31">
        <v>2032006.07</v>
      </c>
      <c r="AH40" s="31">
        <v>6405203.02</v>
      </c>
      <c r="AI40" s="31">
        <v>6405203.02</v>
      </c>
      <c r="AJ40" s="31">
        <v>0</v>
      </c>
      <c r="AK40" s="31">
        <v>0</v>
      </c>
      <c r="AL40" s="31">
        <v>9133204.1</v>
      </c>
      <c r="AM40" s="31">
        <v>9133204.1</v>
      </c>
      <c r="AN40" s="31">
        <v>0</v>
      </c>
      <c r="AO40" s="31">
        <v>0</v>
      </c>
      <c r="AP40" s="31">
        <v>238025.63</v>
      </c>
      <c r="AQ40" s="31">
        <v>238025.63</v>
      </c>
      <c r="AR40" s="31">
        <v>47072.71</v>
      </c>
      <c r="AS40" s="31">
        <v>47072.71</v>
      </c>
      <c r="AT40" s="31">
        <v>94272.92</v>
      </c>
      <c r="AU40" s="31">
        <v>94272.92</v>
      </c>
      <c r="AV40" s="31">
        <v>96000</v>
      </c>
      <c r="AW40" s="31">
        <v>96000</v>
      </c>
      <c r="AX40" s="31">
        <v>0</v>
      </c>
      <c r="AY40" s="31">
        <v>0</v>
      </c>
      <c r="AZ40" s="31">
        <v>680</v>
      </c>
      <c r="BA40" s="31">
        <v>680</v>
      </c>
    </row>
    <row r="41" spans="1:53" s="7" customFormat="1" ht="22.5" customHeight="1">
      <c r="A41" s="28">
        <v>34</v>
      </c>
      <c r="B41" s="29" t="s">
        <v>117</v>
      </c>
      <c r="C41" s="29" t="s">
        <v>53</v>
      </c>
      <c r="D41" s="30" t="s">
        <v>118</v>
      </c>
      <c r="E41" s="31">
        <v>387853.22</v>
      </c>
      <c r="F41" s="31">
        <v>65471.84</v>
      </c>
      <c r="G41" s="31">
        <v>322381.38</v>
      </c>
      <c r="H41" s="31">
        <v>38785.32</v>
      </c>
      <c r="I41" s="31">
        <v>2840.22</v>
      </c>
      <c r="J41" s="31">
        <v>35945.1</v>
      </c>
      <c r="K41" s="31">
        <v>1052721.76</v>
      </c>
      <c r="L41" s="31">
        <v>2.71</v>
      </c>
      <c r="M41" s="31">
        <v>0</v>
      </c>
      <c r="N41" s="31">
        <v>0</v>
      </c>
      <c r="O41" s="31">
        <v>0</v>
      </c>
      <c r="P41" s="31">
        <v>38733533.64</v>
      </c>
      <c r="Q41" s="31">
        <v>54846.98</v>
      </c>
      <c r="R41" s="31">
        <v>53781.47</v>
      </c>
      <c r="S41" s="31">
        <v>0</v>
      </c>
      <c r="T41" s="31">
        <v>1065.51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1052721.76</v>
      </c>
      <c r="AE41" s="31">
        <v>1052721.76</v>
      </c>
      <c r="AF41" s="31">
        <v>-3365.36</v>
      </c>
      <c r="AG41" s="31">
        <v>-3365.36</v>
      </c>
      <c r="AH41" s="31">
        <v>368198.31</v>
      </c>
      <c r="AI41" s="31">
        <v>368198.31</v>
      </c>
      <c r="AJ41" s="31">
        <v>0</v>
      </c>
      <c r="AK41" s="31">
        <v>0</v>
      </c>
      <c r="AL41" s="31">
        <v>687888.81</v>
      </c>
      <c r="AM41" s="31">
        <v>687888.81</v>
      </c>
      <c r="AN41" s="31">
        <v>0</v>
      </c>
      <c r="AO41" s="31">
        <v>0</v>
      </c>
      <c r="AP41" s="31">
        <v>65471.84</v>
      </c>
      <c r="AQ41" s="31">
        <v>65471.84</v>
      </c>
      <c r="AR41" s="31">
        <v>2840.22</v>
      </c>
      <c r="AS41" s="31">
        <v>2840.22</v>
      </c>
      <c r="AT41" s="31">
        <v>5555.14</v>
      </c>
      <c r="AU41" s="31">
        <v>5555.14</v>
      </c>
      <c r="AV41" s="31">
        <v>55000</v>
      </c>
      <c r="AW41" s="31">
        <v>55000</v>
      </c>
      <c r="AX41" s="31">
        <v>1.48</v>
      </c>
      <c r="AY41" s="31">
        <v>1.48</v>
      </c>
      <c r="AZ41" s="31">
        <v>2075</v>
      </c>
      <c r="BA41" s="31">
        <v>2075</v>
      </c>
    </row>
    <row r="42" spans="1:53" s="7" customFormat="1" ht="13.5" customHeight="1">
      <c r="A42" s="28">
        <v>35</v>
      </c>
      <c r="B42" s="29" t="s">
        <v>117</v>
      </c>
      <c r="C42" s="29" t="s">
        <v>119</v>
      </c>
      <c r="D42" s="30" t="s">
        <v>120</v>
      </c>
      <c r="E42" s="31">
        <v>863141.03</v>
      </c>
      <c r="F42" s="31">
        <v>79487.79</v>
      </c>
      <c r="G42" s="31">
        <v>783653.24</v>
      </c>
      <c r="H42" s="31">
        <v>86314.1</v>
      </c>
      <c r="I42" s="31">
        <v>6035.66</v>
      </c>
      <c r="J42" s="31">
        <v>80278.44</v>
      </c>
      <c r="K42" s="31">
        <v>3028888.11</v>
      </c>
      <c r="L42" s="31">
        <v>3.51</v>
      </c>
      <c r="M42" s="31">
        <v>0</v>
      </c>
      <c r="N42" s="31">
        <v>0</v>
      </c>
      <c r="O42" s="31">
        <v>0</v>
      </c>
      <c r="P42" s="31">
        <v>86226458.1</v>
      </c>
      <c r="Q42" s="31">
        <v>92457.94</v>
      </c>
      <c r="R42" s="31">
        <v>92456.33</v>
      </c>
      <c r="S42" s="31">
        <v>0</v>
      </c>
      <c r="T42" s="31">
        <v>1.61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3028888.11</v>
      </c>
      <c r="AE42" s="31">
        <v>3028888.11</v>
      </c>
      <c r="AF42" s="31">
        <v>664836.74</v>
      </c>
      <c r="AG42" s="31">
        <v>664836.74</v>
      </c>
      <c r="AH42" s="31">
        <v>1082872.69</v>
      </c>
      <c r="AI42" s="31">
        <v>1082872.69</v>
      </c>
      <c r="AJ42" s="31">
        <v>0</v>
      </c>
      <c r="AK42" s="31">
        <v>0</v>
      </c>
      <c r="AL42" s="31">
        <v>1281178.68</v>
      </c>
      <c r="AM42" s="31">
        <v>1281178.68</v>
      </c>
      <c r="AN42" s="31">
        <v>0</v>
      </c>
      <c r="AO42" s="31">
        <v>0</v>
      </c>
      <c r="AP42" s="31">
        <v>79487.79</v>
      </c>
      <c r="AQ42" s="31">
        <v>79487.79</v>
      </c>
      <c r="AR42" s="31">
        <v>6035.66</v>
      </c>
      <c r="AS42" s="31">
        <v>6035.66</v>
      </c>
      <c r="AT42" s="31">
        <v>16283.8</v>
      </c>
      <c r="AU42" s="31">
        <v>16283.8</v>
      </c>
      <c r="AV42" s="31">
        <v>55000</v>
      </c>
      <c r="AW42" s="31">
        <v>55000</v>
      </c>
      <c r="AX42" s="31">
        <v>18.33</v>
      </c>
      <c r="AY42" s="31">
        <v>18.33</v>
      </c>
      <c r="AZ42" s="31">
        <v>2150</v>
      </c>
      <c r="BA42" s="31">
        <v>2150</v>
      </c>
    </row>
    <row r="43" spans="1:53" s="7" customFormat="1" ht="13.5" customHeight="1">
      <c r="A43" s="28">
        <v>36</v>
      </c>
      <c r="B43" s="29" t="s">
        <v>117</v>
      </c>
      <c r="C43" s="29" t="s">
        <v>121</v>
      </c>
      <c r="D43" s="30" t="s">
        <v>122</v>
      </c>
      <c r="E43" s="31">
        <v>164046.88</v>
      </c>
      <c r="F43" s="31">
        <v>62511.43</v>
      </c>
      <c r="G43" s="31">
        <v>101535.45</v>
      </c>
      <c r="H43" s="31">
        <v>16404.68</v>
      </c>
      <c r="I43" s="31">
        <v>1169.37</v>
      </c>
      <c r="J43" s="31">
        <v>15235.31</v>
      </c>
      <c r="K43" s="31">
        <v>441971.47</v>
      </c>
      <c r="L43" s="31">
        <v>2.69</v>
      </c>
      <c r="M43" s="31">
        <v>0</v>
      </c>
      <c r="N43" s="31">
        <v>0</v>
      </c>
      <c r="O43" s="31">
        <v>0</v>
      </c>
      <c r="P43" s="31">
        <v>16379173.44</v>
      </c>
      <c r="Q43" s="31">
        <v>26928.14</v>
      </c>
      <c r="R43" s="31">
        <v>26871.09</v>
      </c>
      <c r="S43" s="31">
        <v>0</v>
      </c>
      <c r="T43" s="31">
        <v>57.05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441971.47</v>
      </c>
      <c r="AE43" s="31">
        <v>441971.47</v>
      </c>
      <c r="AF43" s="31">
        <v>-1608.62</v>
      </c>
      <c r="AG43" s="31">
        <v>-1608.62</v>
      </c>
      <c r="AH43" s="31">
        <v>141574.89</v>
      </c>
      <c r="AI43" s="31">
        <v>141574.89</v>
      </c>
      <c r="AJ43" s="31">
        <v>0</v>
      </c>
      <c r="AK43" s="31">
        <v>0</v>
      </c>
      <c r="AL43" s="31">
        <v>302005.2</v>
      </c>
      <c r="AM43" s="31">
        <v>302005.2</v>
      </c>
      <c r="AN43" s="31">
        <v>0</v>
      </c>
      <c r="AO43" s="31">
        <v>0</v>
      </c>
      <c r="AP43" s="31">
        <v>62511.43</v>
      </c>
      <c r="AQ43" s="31">
        <v>62511.43</v>
      </c>
      <c r="AR43" s="31">
        <v>1169.37</v>
      </c>
      <c r="AS43" s="31">
        <v>1169.37</v>
      </c>
      <c r="AT43" s="31">
        <v>4392.06</v>
      </c>
      <c r="AU43" s="31">
        <v>4392.06</v>
      </c>
      <c r="AV43" s="31">
        <v>55000</v>
      </c>
      <c r="AW43" s="31">
        <v>55000</v>
      </c>
      <c r="AX43" s="31">
        <v>0</v>
      </c>
      <c r="AY43" s="31">
        <v>0</v>
      </c>
      <c r="AZ43" s="31">
        <v>1950</v>
      </c>
      <c r="BA43" s="31">
        <v>1950</v>
      </c>
    </row>
    <row r="44" spans="1:53" s="7" customFormat="1" ht="21.75" customHeight="1">
      <c r="A44" s="28">
        <v>37</v>
      </c>
      <c r="B44" s="29" t="s">
        <v>123</v>
      </c>
      <c r="C44" s="29"/>
      <c r="D44" s="30" t="s">
        <v>124</v>
      </c>
      <c r="E44" s="31">
        <v>51417186.01</v>
      </c>
      <c r="F44" s="31">
        <v>3684648.9</v>
      </c>
      <c r="G44" s="31">
        <v>47732537.11</v>
      </c>
      <c r="H44" s="31">
        <v>4991959.81</v>
      </c>
      <c r="I44" s="31">
        <v>347900.98</v>
      </c>
      <c r="J44" s="31">
        <v>4644058.83</v>
      </c>
      <c r="K44" s="31">
        <v>163921193.9</v>
      </c>
      <c r="L44" s="31">
        <v>3.28</v>
      </c>
      <c r="M44" s="31">
        <v>0</v>
      </c>
      <c r="N44" s="31">
        <v>0</v>
      </c>
      <c r="O44" s="31">
        <v>0</v>
      </c>
      <c r="P44" s="31">
        <v>4989928172.62</v>
      </c>
      <c r="Q44" s="31">
        <v>2314924.66</v>
      </c>
      <c r="R44" s="31">
        <v>1424184.13</v>
      </c>
      <c r="S44" s="31">
        <v>2796</v>
      </c>
      <c r="T44" s="31">
        <v>887944.53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163921193.9</v>
      </c>
      <c r="AE44" s="31">
        <v>163921193.9</v>
      </c>
      <c r="AF44" s="31">
        <v>14532279.16</v>
      </c>
      <c r="AG44" s="31">
        <v>14532279.16</v>
      </c>
      <c r="AH44" s="31">
        <v>76319372.47</v>
      </c>
      <c r="AI44" s="31">
        <v>76319372.47</v>
      </c>
      <c r="AJ44" s="31">
        <v>16415.52</v>
      </c>
      <c r="AK44" s="31">
        <v>16415.52</v>
      </c>
      <c r="AL44" s="31">
        <v>73053126.75</v>
      </c>
      <c r="AM44" s="31">
        <v>73053126.75</v>
      </c>
      <c r="AN44" s="31">
        <v>0</v>
      </c>
      <c r="AO44" s="31">
        <v>0</v>
      </c>
      <c r="AP44" s="31">
        <v>3684648.9</v>
      </c>
      <c r="AQ44" s="31">
        <v>3684648.9</v>
      </c>
      <c r="AR44" s="31">
        <v>347900.98</v>
      </c>
      <c r="AS44" s="31">
        <v>347900.98</v>
      </c>
      <c r="AT44" s="31">
        <v>3284278.32</v>
      </c>
      <c r="AU44" s="31">
        <v>3284278.32</v>
      </c>
      <c r="AV44" s="31">
        <v>50000</v>
      </c>
      <c r="AW44" s="31">
        <v>50000</v>
      </c>
      <c r="AX44" s="31">
        <v>-974.4</v>
      </c>
      <c r="AY44" s="31">
        <v>-974.4</v>
      </c>
      <c r="AZ44" s="31">
        <v>3444</v>
      </c>
      <c r="BA44" s="31">
        <v>3444</v>
      </c>
    </row>
    <row r="45" spans="1:53" s="7" customFormat="1" ht="13.5" customHeight="1">
      <c r="A45" s="28">
        <v>38</v>
      </c>
      <c r="B45" s="29" t="s">
        <v>125</v>
      </c>
      <c r="C45" s="29"/>
      <c r="D45" s="30" t="s">
        <v>126</v>
      </c>
      <c r="E45" s="31">
        <v>1090353.15</v>
      </c>
      <c r="F45" s="31">
        <v>138992.75</v>
      </c>
      <c r="G45" s="31">
        <v>951360.4</v>
      </c>
      <c r="H45" s="31">
        <v>109035.32</v>
      </c>
      <c r="I45" s="31">
        <v>9264.35</v>
      </c>
      <c r="J45" s="31">
        <v>99770.97</v>
      </c>
      <c r="K45" s="31">
        <v>-5667692.18</v>
      </c>
      <c r="L45" s="31">
        <v>-5.48</v>
      </c>
      <c r="M45" s="31">
        <v>0</v>
      </c>
      <c r="N45" s="31">
        <v>0</v>
      </c>
      <c r="O45" s="31">
        <v>0</v>
      </c>
      <c r="P45" s="31">
        <v>102701565.5916</v>
      </c>
      <c r="Q45" s="31">
        <v>8242212.07</v>
      </c>
      <c r="R45" s="31">
        <v>61019.34</v>
      </c>
      <c r="S45" s="31">
        <v>0</v>
      </c>
      <c r="T45" s="31">
        <v>8181192.73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-5667692.18</v>
      </c>
      <c r="AE45" s="31">
        <v>-5667692.18</v>
      </c>
      <c r="AF45" s="31">
        <v>-4771788.63</v>
      </c>
      <c r="AG45" s="31">
        <v>-4771788.63</v>
      </c>
      <c r="AH45" s="31">
        <v>744751.92</v>
      </c>
      <c r="AI45" s="31">
        <v>744751.92</v>
      </c>
      <c r="AJ45" s="31">
        <v>0</v>
      </c>
      <c r="AK45" s="31">
        <v>0</v>
      </c>
      <c r="AL45" s="31">
        <v>-1640655.47</v>
      </c>
      <c r="AM45" s="31">
        <v>-1640655.47</v>
      </c>
      <c r="AN45" s="31">
        <v>0</v>
      </c>
      <c r="AO45" s="31">
        <v>0</v>
      </c>
      <c r="AP45" s="31">
        <v>138992.75</v>
      </c>
      <c r="AQ45" s="31">
        <v>138992.75</v>
      </c>
      <c r="AR45" s="31">
        <v>9264.35</v>
      </c>
      <c r="AS45" s="31">
        <v>9264.35</v>
      </c>
      <c r="AT45" s="31">
        <v>43558.4</v>
      </c>
      <c r="AU45" s="31">
        <v>43558.4</v>
      </c>
      <c r="AV45" s="31">
        <v>85000</v>
      </c>
      <c r="AW45" s="31">
        <v>85000</v>
      </c>
      <c r="AX45" s="31">
        <v>0</v>
      </c>
      <c r="AY45" s="31">
        <v>0</v>
      </c>
      <c r="AZ45" s="31">
        <v>1170</v>
      </c>
      <c r="BA45" s="31">
        <v>1170</v>
      </c>
    </row>
    <row r="46" spans="1:53" s="7" customFormat="1" ht="13.5" customHeight="1">
      <c r="A46" s="28"/>
      <c r="B46" s="29" t="s">
        <v>43</v>
      </c>
      <c r="C46" s="29"/>
      <c r="D46" s="30"/>
      <c r="E46" s="31">
        <v>21823071898.94</v>
      </c>
      <c r="F46" s="31">
        <v>200990605.15</v>
      </c>
      <c r="G46" s="31">
        <v>21622081293.79</v>
      </c>
      <c r="H46" s="31">
        <v>1984842178.36</v>
      </c>
      <c r="I46" s="31">
        <v>141601661.84</v>
      </c>
      <c r="J46" s="31">
        <v>1843240516.52</v>
      </c>
      <c r="K46" s="31">
        <v>42956918964.25</v>
      </c>
      <c r="L46" s="31">
        <f>SUM(L8:L45)/38</f>
        <v>2.045526315789474</v>
      </c>
      <c r="M46" s="31">
        <v>0</v>
      </c>
      <c r="N46" s="31">
        <v>0</v>
      </c>
      <c r="O46" s="31">
        <v>0</v>
      </c>
      <c r="P46" s="31">
        <v>1983479034184.5117</v>
      </c>
      <c r="Q46" s="31">
        <v>1638199591.72</v>
      </c>
      <c r="R46" s="31">
        <v>580870984.49</v>
      </c>
      <c r="S46" s="31">
        <v>21935478.75</v>
      </c>
      <c r="T46" s="31">
        <v>1035393128.48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42956918964.25</v>
      </c>
      <c r="AE46" s="31">
        <v>42956918964.25</v>
      </c>
      <c r="AF46" s="31">
        <v>87602577.68</v>
      </c>
      <c r="AG46" s="31">
        <v>87602577.68</v>
      </c>
      <c r="AH46" s="31">
        <v>9265461876.25</v>
      </c>
      <c r="AI46" s="31">
        <v>9265461876.25</v>
      </c>
      <c r="AJ46" s="31">
        <v>10098386546.65</v>
      </c>
      <c r="AK46" s="31">
        <v>10098386546.65</v>
      </c>
      <c r="AL46" s="31">
        <v>23505467963.67</v>
      </c>
      <c r="AM46" s="31">
        <v>23505467963.67</v>
      </c>
      <c r="AN46" s="31">
        <v>0</v>
      </c>
      <c r="AO46" s="31">
        <v>0</v>
      </c>
      <c r="AP46" s="31">
        <v>200990605.15</v>
      </c>
      <c r="AQ46" s="31">
        <v>200990605.15</v>
      </c>
      <c r="AR46" s="31">
        <v>141601661.84</v>
      </c>
      <c r="AS46" s="31">
        <v>141601661.84</v>
      </c>
      <c r="AT46" s="31">
        <v>55875358.83</v>
      </c>
      <c r="AU46" s="31">
        <v>55875358.83</v>
      </c>
      <c r="AV46" s="31">
        <v>1625100</v>
      </c>
      <c r="AW46" s="31">
        <v>1625100</v>
      </c>
      <c r="AX46" s="31">
        <v>1785417.99</v>
      </c>
      <c r="AY46" s="31">
        <v>1785417.99</v>
      </c>
      <c r="AZ46" s="31">
        <v>103066.49</v>
      </c>
      <c r="BA46" s="31">
        <v>103066.49</v>
      </c>
    </row>
    <row r="47" spans="1:53" s="7" customFormat="1" ht="13.5" customHeight="1">
      <c r="A47" s="28"/>
      <c r="B47" s="29" t="s">
        <v>45</v>
      </c>
      <c r="C47" s="29"/>
      <c r="D47" s="30"/>
      <c r="E47" s="31">
        <v>457124444.31</v>
      </c>
      <c r="F47" s="31">
        <v>12485670.18</v>
      </c>
      <c r="G47" s="31">
        <v>444638774.13</v>
      </c>
      <c r="H47" s="31">
        <v>42483318.85</v>
      </c>
      <c r="I47" s="31">
        <v>3026164.91</v>
      </c>
      <c r="J47" s="31">
        <v>39457153.94</v>
      </c>
      <c r="K47" s="31">
        <v>1053486109.77</v>
      </c>
      <c r="L47" s="31">
        <f>(SUM(L8:L45)-L20-L21)/36</f>
        <v>2.0344444444444445</v>
      </c>
      <c r="M47" s="31">
        <v>0</v>
      </c>
      <c r="N47" s="31">
        <v>0</v>
      </c>
      <c r="O47" s="31">
        <v>0</v>
      </c>
      <c r="P47" s="31">
        <v>41912042957.9316</v>
      </c>
      <c r="Q47" s="31">
        <v>740680059.76</v>
      </c>
      <c r="R47" s="31">
        <v>17052047.92</v>
      </c>
      <c r="S47" s="31">
        <v>171503.58</v>
      </c>
      <c r="T47" s="31">
        <v>723456508.26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1053486109.77</v>
      </c>
      <c r="AE47" s="31">
        <v>1053486109.77</v>
      </c>
      <c r="AF47" s="31">
        <v>59936817.1</v>
      </c>
      <c r="AG47" s="31">
        <v>59936817.1</v>
      </c>
      <c r="AH47" s="31">
        <v>400073036.69</v>
      </c>
      <c r="AI47" s="31">
        <v>400073036.69</v>
      </c>
      <c r="AJ47" s="31">
        <v>39331124.17</v>
      </c>
      <c r="AK47" s="31">
        <v>39331124.17</v>
      </c>
      <c r="AL47" s="31">
        <v>554145131.81</v>
      </c>
      <c r="AM47" s="31">
        <v>554145131.81</v>
      </c>
      <c r="AN47" s="31">
        <v>0</v>
      </c>
      <c r="AO47" s="31">
        <v>0</v>
      </c>
      <c r="AP47" s="31">
        <v>12485670.18</v>
      </c>
      <c r="AQ47" s="31">
        <v>12485670.18</v>
      </c>
      <c r="AR47" s="31">
        <v>3026164.91</v>
      </c>
      <c r="AS47" s="31">
        <v>3026164.91</v>
      </c>
      <c r="AT47" s="31">
        <v>7486228.28</v>
      </c>
      <c r="AU47" s="31">
        <v>7486228.28</v>
      </c>
      <c r="AV47" s="31">
        <v>1625100</v>
      </c>
      <c r="AW47" s="31">
        <v>1625100</v>
      </c>
      <c r="AX47" s="31">
        <v>285417.99</v>
      </c>
      <c r="AY47" s="31">
        <v>285417.99</v>
      </c>
      <c r="AZ47" s="31">
        <v>62759</v>
      </c>
      <c r="BA47" s="31">
        <v>62759</v>
      </c>
    </row>
    <row r="48" spans="1:52" ht="12">
      <c r="A48" s="16"/>
      <c r="B48" s="32"/>
      <c r="C48" s="32"/>
      <c r="D48" s="32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17"/>
      <c r="AE48" s="17"/>
      <c r="AF48" s="17"/>
      <c r="AG48" s="17"/>
      <c r="AH48" s="52"/>
      <c r="AI48" s="52"/>
      <c r="AJ48" s="17"/>
      <c r="AK48" s="17"/>
      <c r="AL48" s="32"/>
      <c r="AM48" s="32"/>
      <c r="AN48" s="32"/>
      <c r="AO48" s="32"/>
      <c r="AP48" s="32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ht="12">
      <c r="A49" s="16"/>
      <c r="B49" s="33"/>
      <c r="C49" s="33"/>
      <c r="D49" s="33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17"/>
      <c r="S49" s="17"/>
      <c r="T49" s="16"/>
      <c r="U49" s="70"/>
      <c r="V49" s="70"/>
      <c r="W49" s="70"/>
      <c r="X49" s="70"/>
      <c r="Y49" s="70"/>
      <c r="Z49" s="17"/>
      <c r="AA49" s="17"/>
      <c r="AB49" s="17"/>
      <c r="AC49" s="17"/>
      <c r="AD49" s="17"/>
      <c r="AE49" s="17"/>
      <c r="AF49" s="17"/>
      <c r="AG49" s="17"/>
      <c r="AH49" s="52"/>
      <c r="AI49" s="52"/>
      <c r="AJ49" s="17"/>
      <c r="AK49" s="17"/>
      <c r="AL49" s="33"/>
      <c r="AM49" s="33"/>
      <c r="AN49" s="33"/>
      <c r="AO49" s="33"/>
      <c r="AP49" s="33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ht="12">
      <c r="A50" s="16"/>
      <c r="B50" s="33"/>
      <c r="C50" s="33"/>
      <c r="D50" s="33"/>
      <c r="E50" s="33"/>
      <c r="F50" s="33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6"/>
      <c r="U50" s="70"/>
      <c r="V50" s="70"/>
      <c r="W50" s="70"/>
      <c r="X50" s="70"/>
      <c r="Y50" s="70"/>
      <c r="Z50" s="17"/>
      <c r="AA50" s="17"/>
      <c r="AB50" s="17"/>
      <c r="AC50" s="17"/>
      <c r="AD50" s="17"/>
      <c r="AE50" s="17"/>
      <c r="AF50" s="17"/>
      <c r="AG50" s="17"/>
      <c r="AH50" s="52"/>
      <c r="AI50" s="52"/>
      <c r="AJ50" s="17"/>
      <c r="AK50" s="17"/>
      <c r="AL50" s="33"/>
      <c r="AM50" s="33"/>
      <c r="AN50" s="33"/>
      <c r="AO50" s="33"/>
      <c r="AP50" s="33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ht="15.75">
      <c r="A51" s="18"/>
      <c r="B51" s="33"/>
      <c r="C51" s="33"/>
      <c r="D51" s="33"/>
      <c r="E51" s="33"/>
      <c r="F51" s="33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53"/>
      <c r="AI51" s="53"/>
      <c r="AJ51" s="19"/>
      <c r="AK51" s="19"/>
      <c r="AL51" s="33"/>
      <c r="AM51" s="33"/>
      <c r="AN51" s="33"/>
      <c r="AO51" s="33"/>
      <c r="AP51" s="42" t="s">
        <v>130</v>
      </c>
      <c r="AQ51" s="20"/>
      <c r="AR51" s="21"/>
      <c r="AS51" s="22"/>
      <c r="AT51" s="23"/>
      <c r="AU51" s="24"/>
      <c r="AV51" s="24"/>
      <c r="AW51" s="20"/>
      <c r="AX51" s="20"/>
      <c r="AY51" s="25"/>
      <c r="AZ51" s="19"/>
    </row>
    <row r="52" spans="1:56" ht="15.75">
      <c r="A52" s="18"/>
      <c r="B52" s="19"/>
      <c r="C52" s="2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53"/>
      <c r="AI52" s="53"/>
      <c r="AJ52" s="19"/>
      <c r="AK52" s="19"/>
      <c r="AL52" s="19"/>
      <c r="AM52" s="19"/>
      <c r="AN52" s="19"/>
      <c r="AO52" s="27"/>
      <c r="AP52" s="20" t="s">
        <v>129</v>
      </c>
      <c r="AQ52" s="20"/>
      <c r="AR52" s="21"/>
      <c r="AS52" s="22"/>
      <c r="AT52" s="23"/>
      <c r="AU52" s="22"/>
      <c r="AV52" s="20"/>
      <c r="AW52" s="25"/>
      <c r="AX52" s="40"/>
      <c r="AY52" s="44" t="s">
        <v>132</v>
      </c>
      <c r="AZ52" s="45"/>
      <c r="BA52" s="46"/>
      <c r="BB52" s="46"/>
      <c r="BC52" s="46"/>
      <c r="BD52" s="46"/>
    </row>
    <row r="53" spans="42:56" ht="15.75">
      <c r="AP53" s="43"/>
      <c r="AX53" s="41"/>
      <c r="AY53" s="46"/>
      <c r="AZ53" s="46"/>
      <c r="BA53" s="46"/>
      <c r="BB53" s="46"/>
      <c r="BC53" s="46"/>
      <c r="BD53" s="46"/>
    </row>
    <row r="54" spans="42:56" ht="15.75">
      <c r="AP54" s="43"/>
      <c r="AX54" s="41"/>
      <c r="AY54" s="46"/>
      <c r="AZ54" s="46"/>
      <c r="BA54" s="46"/>
      <c r="BB54" s="46"/>
      <c r="BC54" s="46"/>
      <c r="BD54" s="46"/>
    </row>
    <row r="55" spans="42:56" ht="15.75">
      <c r="AP55" s="43"/>
      <c r="AX55" s="41"/>
      <c r="AY55" s="46"/>
      <c r="AZ55" s="46"/>
      <c r="BA55" s="46"/>
      <c r="BB55" s="46"/>
      <c r="BC55" s="46"/>
      <c r="BD55" s="46"/>
    </row>
    <row r="56" spans="42:56" ht="15.75">
      <c r="AP56" s="43"/>
      <c r="AX56" s="41"/>
      <c r="AY56" s="41"/>
      <c r="AZ56" s="41"/>
      <c r="BA56" s="41"/>
      <c r="BB56" s="41"/>
      <c r="BC56" s="41"/>
      <c r="BD56" s="41"/>
    </row>
    <row r="57" spans="42:56" ht="15.75">
      <c r="AP57" s="43"/>
      <c r="AX57" s="41"/>
      <c r="AY57" s="41"/>
      <c r="AZ57" s="41"/>
      <c r="BA57" s="41"/>
      <c r="BB57" s="41"/>
      <c r="BC57" s="41"/>
      <c r="BD57" s="41"/>
    </row>
    <row r="58" spans="42:56" ht="15.75">
      <c r="AP58" s="43"/>
      <c r="AX58" s="41"/>
      <c r="AY58" s="41"/>
      <c r="AZ58" s="41"/>
      <c r="BA58" s="41"/>
      <c r="BB58" s="41"/>
      <c r="BC58" s="41"/>
      <c r="BD58" s="41"/>
    </row>
    <row r="59" spans="42:56" ht="15.75">
      <c r="AP59" s="43"/>
      <c r="AX59" s="41"/>
      <c r="AY59" s="41"/>
      <c r="AZ59" s="41"/>
      <c r="BA59" s="41"/>
      <c r="BB59" s="41"/>
      <c r="BC59" s="41"/>
      <c r="BD59" s="41"/>
    </row>
    <row r="60" spans="42:56" ht="15.75">
      <c r="AP60" s="43"/>
      <c r="AX60" s="41"/>
      <c r="AY60" s="41"/>
      <c r="AZ60" s="41"/>
      <c r="BA60" s="41"/>
      <c r="BB60" s="41"/>
      <c r="BC60" s="41"/>
      <c r="BD60" s="41"/>
    </row>
  </sheetData>
  <sheetProtection/>
  <mergeCells count="29">
    <mergeCell ref="U49:Y49"/>
    <mergeCell ref="U50:Y50"/>
    <mergeCell ref="P5:P6"/>
    <mergeCell ref="Q5:AC5"/>
    <mergeCell ref="P4:AC4"/>
    <mergeCell ref="AP4:BA4"/>
    <mergeCell ref="AP5:AQ5"/>
    <mergeCell ref="AR5:AS5"/>
    <mergeCell ref="AT5:AU5"/>
    <mergeCell ref="AV5:AW5"/>
    <mergeCell ref="AX5:AY5"/>
    <mergeCell ref="AZ5:BA5"/>
    <mergeCell ref="E1:N1"/>
    <mergeCell ref="D4:D6"/>
    <mergeCell ref="B4:B6"/>
    <mergeCell ref="E5:G5"/>
    <mergeCell ref="H5:J5"/>
    <mergeCell ref="K5:L5"/>
    <mergeCell ref="M5:O5"/>
    <mergeCell ref="A4:A6"/>
    <mergeCell ref="E4:O4"/>
    <mergeCell ref="C4:C6"/>
    <mergeCell ref="AL5:AM5"/>
    <mergeCell ref="AN5:AO5"/>
    <mergeCell ref="AD4:AO4"/>
    <mergeCell ref="AD5:AE5"/>
    <mergeCell ref="AF5:AG5"/>
    <mergeCell ref="AH5:AI5"/>
    <mergeCell ref="AJ5:AK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8" scale="90" r:id="rId1"/>
  <headerFooter alignWithMargins="0">
    <oddFooter>&amp;L&amp;8(22) Исп. Касин А.В. т 495 982-46-25&amp;R&amp;7Страница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2014-02-24T06:17:28Z</cp:lastPrinted>
  <dcterms:created xsi:type="dcterms:W3CDTF">2004-04-14T14:07:04Z</dcterms:created>
  <dcterms:modified xsi:type="dcterms:W3CDTF">2017-05-29T06:34:59Z</dcterms:modified>
  <cp:category/>
  <cp:version/>
  <cp:contentType/>
  <cp:contentStatus/>
</cp:coreProperties>
</file>