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30" windowHeight="5805" tabRatio="726" activeTab="0"/>
  </bookViews>
  <sheets>
    <sheet name="4 кв. 2013" sheetId="1" r:id="rId1"/>
  </sheets>
  <definedNames>
    <definedName name="Data">'4 кв. 2013'!#REF!</definedName>
    <definedName name="Delete1">'4 кв. 2013'!#REF!</definedName>
    <definedName name="Delete2">'4 кв. 2013'!#REF!</definedName>
    <definedName name="Title">'4 кв. 2013'!$I$2</definedName>
    <definedName name="Total">'4 кв. 2013'!#REF!</definedName>
    <definedName name="WOGUK">'4 кв. 2013'!#REF!</definedName>
    <definedName name="_xlnm.Print_Titles" localSheetId="0">'4 кв. 2013'!$A:$D,'4 кв. 2013'!$4:$7</definedName>
    <definedName name="_xlnm.Print_Area" localSheetId="0">'4 кв. 2013'!$A$1:$BA$52</definedName>
  </definedNames>
  <calcPr fullCalcOnLoad="1"/>
</workbook>
</file>

<file path=xl/sharedStrings.xml><?xml version="1.0" encoding="utf-8"?>
<sst xmlns="http://schemas.openxmlformats.org/spreadsheetml/2006/main" count="216" uniqueCount="134">
  <si>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</si>
  <si>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</si>
  <si>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</si>
  <si>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</si>
  <si>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</si>
  <si>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</si>
  <si>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</si>
  <si>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</si>
  <si>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</si>
  <si>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</si>
  <si>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</si>
  <si>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</si>
  <si>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</si>
  <si>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</si>
  <si>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</si>
  <si>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</si>
  <si>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</si>
  <si>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</si>
  <si>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</si>
  <si>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</si>
  <si>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</si>
  <si>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</si>
  <si>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</si>
  <si>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</si>
  <si>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</si>
  <si>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</si>
  <si>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</si>
  <si>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</si>
  <si>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</si>
  <si>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</si>
  <si>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</si>
  <si>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</si>
  <si>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</si>
  <si>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</si>
  <si>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</si>
  <si>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</si>
  <si>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</si>
  <si>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</si>
  <si>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</si>
  <si>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</si>
  <si>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</si>
  <si>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</si>
  <si>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</si>
  <si>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</si>
  <si>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</si>
  <si>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</si>
  <si>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</si>
  <si>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</si>
  <si>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</si>
  <si>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</si>
  <si>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</si>
  <si>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</si>
  <si>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</si>
  <si>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</si>
  <si>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</si>
  <si>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</si>
  <si>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</si>
  <si>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</si>
  <si>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</si>
  <si>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</si>
  <si>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</si>
  <si>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</si>
  <si>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</si>
  <si>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</si>
  <si>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</si>
  <si>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</si>
  <si>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</si>
  <si>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</si>
  <si>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</si>
  <si>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</si>
  <si>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</si>
  <si>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</si>
  <si>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</si>
  <si>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</si>
  <si>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</si>
  <si>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</si>
  <si>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</si>
  <si>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</si>
  <si>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</si>
  <si>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</si>
  <si>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</si>
  <si>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</si>
  <si>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</si>
  <si>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</si>
  <si>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</si>
  <si>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</si>
  <si>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</si>
  <si>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</si>
  <si>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</si>
  <si>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</si>
  <si>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</si>
  <si>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</si>
  <si>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</si>
  <si>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</si>
  <si>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</si>
  <si>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</si>
  <si>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</si>
  <si>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</si>
  <si>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</si>
  <si>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</si>
  <si>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</si>
  <si>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</si>
  <si>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</si>
  <si>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</si>
  <si>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</si>
  <si>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</si>
  <si>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</si>
  <si>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</si>
  <si>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</si>
  <si>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</si>
  <si>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</si>
  <si>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</si>
  <si>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</si>
  <si>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</si>
  <si>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</si>
  <si>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</si>
  <si>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</si>
  <si>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</si>
  <si>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</si>
  <si>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</si>
  <si>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</si>
  <si>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</si>
  <si>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УРАЛСИБ УК</t>
  </si>
  <si>
    <t>22-03У008</t>
  </si>
  <si>
    <t>ФИНАМ МЕНЕДЖМЕНТ УК</t>
  </si>
  <si>
    <t>22-03У063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</si>
  <si>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</si>
  <si>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</si>
  <si>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</si>
  <si>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ТКБ  ИНВЕСТМЕНТ ПАРТНЕРС УК</t>
  </si>
  <si>
    <t>в т.ч. без учета активов ГУК</t>
  </si>
  <si>
    <t>А.С. Андреев</t>
  </si>
  <si>
    <t>3 квартал 2016 года )</t>
  </si>
  <si>
    <t>Начальник Департамента организации и 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</si>
</sst>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[$-10419]#,##0.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7"/>
      <name val="Times New Roman CYR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9"/>
      <name val="Times New Roman CYR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 vertical="top" wrapText="1"/>
    </xf>
    <xf numFmtId="164" fontId="9" fillId="0" borderId="10" xfId="0" applyNumberFormat="1" applyFont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64" fontId="10" fillId="0" borderId="11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165" fontId="23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6" fillId="33" borderId="10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left" vertical="top"/>
    </xf>
    <xf numFmtId="0" fontId="17" fillId="33" borderId="14" xfId="0" applyFont="1" applyFill="1" applyBorder="1" applyAlignment="1">
      <alignment horizontal="left" vertical="top"/>
    </xf>
    <xf numFmtId="0" fontId="17" fillId="33" borderId="15" xfId="0" applyFont="1" applyFill="1" applyBorder="1" applyAlignment="1">
      <alignment horizontal="left" vertical="top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19" fillId="33" borderId="16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0"/>
  <sheetViews>
    <sheetView tabSelected="1" view="pageLayout" zoomScaleNormal="115" workbookViewId="0" topLeftCell="A1">
      <selection activeCell="E2" sqref="E2"/>
    </sheetView>
  </sheetViews>
  <sheetFormatPr defaultColWidth="9.00390625" defaultRowHeight="12.75"/>
  <cols>
    <col min="1" max="1" width="2.875" style="3" customWidth="1"/>
    <col min="2" max="2" width="26.25390625" style="1" customWidth="1"/>
    <col min="3" max="3" width="21.00390625" style="2" customWidth="1"/>
    <col min="4" max="4" width="8.375" style="2" customWidth="1"/>
    <col min="5" max="5" width="14.875" style="1" customWidth="1"/>
    <col min="6" max="6" width="13.75390625" style="1" customWidth="1"/>
    <col min="7" max="7" width="14.375" style="1" customWidth="1"/>
    <col min="8" max="8" width="13.25390625" style="1" customWidth="1"/>
    <col min="9" max="9" width="13.625" style="1" customWidth="1"/>
    <col min="10" max="10" width="13.375" style="1" customWidth="1"/>
    <col min="11" max="11" width="15.375" style="1" customWidth="1"/>
    <col min="12" max="12" width="9.375" style="1" customWidth="1"/>
    <col min="13" max="13" width="13.25390625" style="1" customWidth="1"/>
    <col min="14" max="14" width="9.125" style="1" customWidth="1"/>
    <col min="15" max="15" width="9.00390625" style="1" customWidth="1"/>
    <col min="16" max="16" width="16.875" style="1" customWidth="1"/>
    <col min="17" max="17" width="17.75390625" style="1" customWidth="1"/>
    <col min="18" max="18" width="13.375" style="1" customWidth="1"/>
    <col min="19" max="20" width="14.875" style="1" customWidth="1"/>
    <col min="21" max="21" width="14.625" style="1" customWidth="1"/>
    <col min="22" max="22" width="13.625" style="1" customWidth="1"/>
    <col min="23" max="23" width="15.75390625" style="1" customWidth="1"/>
    <col min="24" max="24" width="12.125" style="1" customWidth="1"/>
    <col min="25" max="25" width="13.625" style="1" customWidth="1"/>
    <col min="26" max="26" width="15.375" style="1" customWidth="1"/>
    <col min="27" max="27" width="13.875" style="1" customWidth="1"/>
    <col min="28" max="28" width="11.875" style="1" customWidth="1"/>
    <col min="29" max="29" width="15.25390625" style="1" customWidth="1"/>
    <col min="30" max="30" width="14.75390625" style="1" customWidth="1"/>
    <col min="31" max="31" width="16.125" style="1" customWidth="1"/>
    <col min="32" max="32" width="12.00390625" style="1" customWidth="1"/>
    <col min="33" max="33" width="14.625" style="1" customWidth="1"/>
    <col min="34" max="34" width="14.25390625" style="1" customWidth="1"/>
    <col min="35" max="35" width="14.875" style="1" customWidth="1"/>
    <col min="36" max="36" width="14.125" style="1" customWidth="1"/>
    <col min="37" max="37" width="14.625" style="1" customWidth="1"/>
    <col min="38" max="38" width="14.75390625" style="1" customWidth="1"/>
    <col min="39" max="39" width="15.375" style="1" customWidth="1"/>
    <col min="40" max="40" width="12.625" style="1" customWidth="1"/>
    <col min="41" max="41" width="13.625" style="1" customWidth="1"/>
    <col min="42" max="42" width="13.375" style="1" customWidth="1"/>
    <col min="43" max="43" width="14.125" style="1" customWidth="1"/>
    <col min="44" max="44" width="11.875" style="1" customWidth="1"/>
    <col min="45" max="45" width="14.25390625" style="1" customWidth="1"/>
    <col min="46" max="46" width="12.875" style="1" customWidth="1"/>
    <col min="47" max="47" width="13.125" style="1" customWidth="1"/>
    <col min="48" max="48" width="10.75390625" style="1" customWidth="1"/>
    <col min="49" max="50" width="11.25390625" style="1" customWidth="1"/>
    <col min="51" max="51" width="12.75390625" style="1" customWidth="1"/>
    <col min="52" max="52" width="9.625" style="1" customWidth="1"/>
    <col min="53" max="53" width="9.75390625" style="1" customWidth="1"/>
    <col min="54" max="16384" width="9.125" style="1" customWidth="1"/>
  </cols>
  <sheetData>
    <row r="1" spans="1:53" s="2" customFormat="1" ht="12">
      <c r="A1" s="8"/>
      <c r="B1" s="9"/>
      <c r="C1" s="9"/>
      <c r="D1" s="9"/>
      <c r="E1" s="60" t="s">
        <v>44</v>
      </c>
      <c r="F1" s="60"/>
      <c r="G1" s="60"/>
      <c r="H1" s="60"/>
      <c r="I1" s="60"/>
      <c r="J1" s="60"/>
      <c r="K1" s="60"/>
      <c r="L1" s="60"/>
      <c r="M1" s="60"/>
      <c r="N1" s="60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s="2" customFormat="1" ht="12" customHeight="1">
      <c r="A2" s="8"/>
      <c r="B2" s="9"/>
      <c r="C2" s="9"/>
      <c r="D2" s="9"/>
      <c r="E2" s="10"/>
      <c r="F2" s="9"/>
      <c r="G2" s="9"/>
      <c r="H2" s="11" t="s">
        <v>47</v>
      </c>
      <c r="I2" s="34" t="s">
        <v>132</v>
      </c>
      <c r="J2" s="9"/>
      <c r="K2" s="12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3.75" customHeight="1">
      <c r="A3" s="8"/>
      <c r="B3" s="14"/>
      <c r="C3" s="9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104" s="5" customFormat="1" ht="9.75" customHeight="1">
      <c r="A4" s="50" t="s">
        <v>1</v>
      </c>
      <c r="B4" s="50" t="s">
        <v>48</v>
      </c>
      <c r="C4" s="50" t="s">
        <v>46</v>
      </c>
      <c r="D4" s="50" t="s">
        <v>9</v>
      </c>
      <c r="E4" s="51" t="s">
        <v>42</v>
      </c>
      <c r="F4" s="52"/>
      <c r="G4" s="52"/>
      <c r="H4" s="52"/>
      <c r="I4" s="52"/>
      <c r="J4" s="52"/>
      <c r="K4" s="52"/>
      <c r="L4" s="52"/>
      <c r="M4" s="52"/>
      <c r="N4" s="52"/>
      <c r="O4" s="53"/>
      <c r="P4" s="51" t="s">
        <v>126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55" t="s">
        <v>127</v>
      </c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7"/>
      <c r="AP4" s="62" t="s">
        <v>40</v>
      </c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</row>
    <row r="5" spans="1:104" s="4" customFormat="1" ht="19.5" customHeight="1">
      <c r="A5" s="50"/>
      <c r="B5" s="50"/>
      <c r="C5" s="50"/>
      <c r="D5" s="50"/>
      <c r="E5" s="61" t="s">
        <v>16</v>
      </c>
      <c r="F5" s="61"/>
      <c r="G5" s="61"/>
      <c r="H5" s="61" t="s">
        <v>11</v>
      </c>
      <c r="I5" s="61"/>
      <c r="J5" s="61"/>
      <c r="K5" s="61" t="s">
        <v>35</v>
      </c>
      <c r="L5" s="61"/>
      <c r="M5" s="61" t="s">
        <v>10</v>
      </c>
      <c r="N5" s="61"/>
      <c r="O5" s="61"/>
      <c r="P5" s="64" t="s">
        <v>45</v>
      </c>
      <c r="Q5" s="66" t="s">
        <v>17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8"/>
      <c r="AD5" s="58" t="s">
        <v>3</v>
      </c>
      <c r="AE5" s="59"/>
      <c r="AF5" s="54" t="s">
        <v>4</v>
      </c>
      <c r="AG5" s="54"/>
      <c r="AH5" s="54" t="s">
        <v>5</v>
      </c>
      <c r="AI5" s="54"/>
      <c r="AJ5" s="54" t="s">
        <v>8</v>
      </c>
      <c r="AK5" s="54"/>
      <c r="AL5" s="54" t="s">
        <v>6</v>
      </c>
      <c r="AM5" s="54"/>
      <c r="AN5" s="54" t="s">
        <v>7</v>
      </c>
      <c r="AO5" s="54"/>
      <c r="AP5" s="58" t="s">
        <v>3</v>
      </c>
      <c r="AQ5" s="59"/>
      <c r="AR5" s="54" t="s">
        <v>11</v>
      </c>
      <c r="AS5" s="54"/>
      <c r="AT5" s="54" t="s">
        <v>12</v>
      </c>
      <c r="AU5" s="54"/>
      <c r="AV5" s="54" t="s">
        <v>13</v>
      </c>
      <c r="AW5" s="54"/>
      <c r="AX5" s="54" t="s">
        <v>14</v>
      </c>
      <c r="AY5" s="54"/>
      <c r="AZ5" s="54" t="s">
        <v>15</v>
      </c>
      <c r="BA5" s="54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</row>
    <row r="6" spans="1:104" s="4" customFormat="1" ht="29.25" customHeight="1">
      <c r="A6" s="50"/>
      <c r="B6" s="50"/>
      <c r="C6" s="50"/>
      <c r="D6" s="50"/>
      <c r="E6" s="37" t="s">
        <v>30</v>
      </c>
      <c r="F6" s="37" t="s">
        <v>31</v>
      </c>
      <c r="G6" s="37" t="s">
        <v>32</v>
      </c>
      <c r="H6" s="37" t="s">
        <v>33</v>
      </c>
      <c r="I6" s="37" t="s">
        <v>34</v>
      </c>
      <c r="J6" s="37" t="s">
        <v>32</v>
      </c>
      <c r="K6" s="37" t="s">
        <v>36</v>
      </c>
      <c r="L6" s="37" t="s">
        <v>37</v>
      </c>
      <c r="M6" s="37" t="s">
        <v>36</v>
      </c>
      <c r="N6" s="37" t="s">
        <v>38</v>
      </c>
      <c r="O6" s="37" t="s">
        <v>37</v>
      </c>
      <c r="P6" s="65"/>
      <c r="Q6" s="38" t="s">
        <v>3</v>
      </c>
      <c r="R6" s="39" t="s">
        <v>18</v>
      </c>
      <c r="S6" s="39" t="s">
        <v>19</v>
      </c>
      <c r="T6" s="39" t="s">
        <v>20</v>
      </c>
      <c r="U6" s="39" t="s">
        <v>21</v>
      </c>
      <c r="V6" s="39" t="s">
        <v>22</v>
      </c>
      <c r="W6" s="39" t="s">
        <v>23</v>
      </c>
      <c r="X6" s="39" t="s">
        <v>24</v>
      </c>
      <c r="Y6" s="39" t="s">
        <v>25</v>
      </c>
      <c r="Z6" s="39" t="s">
        <v>26</v>
      </c>
      <c r="AA6" s="39" t="s">
        <v>27</v>
      </c>
      <c r="AB6" s="39" t="s">
        <v>28</v>
      </c>
      <c r="AC6" s="39" t="s">
        <v>29</v>
      </c>
      <c r="AD6" s="39" t="s">
        <v>0</v>
      </c>
      <c r="AE6" s="39" t="s">
        <v>2</v>
      </c>
      <c r="AF6" s="39" t="s">
        <v>0</v>
      </c>
      <c r="AG6" s="39" t="s">
        <v>2</v>
      </c>
      <c r="AH6" s="39" t="s">
        <v>0</v>
      </c>
      <c r="AI6" s="39" t="s">
        <v>2</v>
      </c>
      <c r="AJ6" s="39" t="s">
        <v>0</v>
      </c>
      <c r="AK6" s="39" t="s">
        <v>2</v>
      </c>
      <c r="AL6" s="39" t="s">
        <v>0</v>
      </c>
      <c r="AM6" s="39" t="s">
        <v>2</v>
      </c>
      <c r="AN6" s="39" t="s">
        <v>0</v>
      </c>
      <c r="AO6" s="39" t="s">
        <v>2</v>
      </c>
      <c r="AP6" s="39" t="s">
        <v>0</v>
      </c>
      <c r="AQ6" s="39" t="s">
        <v>2</v>
      </c>
      <c r="AR6" s="39" t="s">
        <v>0</v>
      </c>
      <c r="AS6" s="39" t="s">
        <v>2</v>
      </c>
      <c r="AT6" s="39" t="s">
        <v>0</v>
      </c>
      <c r="AU6" s="39" t="s">
        <v>2</v>
      </c>
      <c r="AV6" s="39" t="s">
        <v>0</v>
      </c>
      <c r="AW6" s="39" t="s">
        <v>2</v>
      </c>
      <c r="AX6" s="39" t="s">
        <v>0</v>
      </c>
      <c r="AY6" s="39" t="s">
        <v>2</v>
      </c>
      <c r="AZ6" s="39" t="s">
        <v>0</v>
      </c>
      <c r="BA6" s="39" t="s">
        <v>2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</row>
    <row r="7" spans="1:53" s="6" customFormat="1" ht="9" customHeight="1">
      <c r="A7" s="15"/>
      <c r="B7" s="15"/>
      <c r="C7" s="15"/>
      <c r="D7" s="15"/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41</v>
      </c>
      <c r="M7" s="15" t="s">
        <v>39</v>
      </c>
      <c r="N7" s="15" t="s">
        <v>41</v>
      </c>
      <c r="O7" s="15" t="s">
        <v>41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 t="s">
        <v>39</v>
      </c>
      <c r="AI7" s="15" t="s">
        <v>39</v>
      </c>
      <c r="AJ7" s="15" t="s">
        <v>39</v>
      </c>
      <c r="AK7" s="15" t="s">
        <v>39</v>
      </c>
      <c r="AL7" s="15" t="s">
        <v>39</v>
      </c>
      <c r="AM7" s="15" t="s">
        <v>39</v>
      </c>
      <c r="AN7" s="15" t="s">
        <v>39</v>
      </c>
      <c r="AO7" s="15" t="s">
        <v>39</v>
      </c>
      <c r="AP7" s="15" t="s">
        <v>39</v>
      </c>
      <c r="AQ7" s="15" t="s">
        <v>39</v>
      </c>
      <c r="AR7" s="15" t="s">
        <v>39</v>
      </c>
      <c r="AS7" s="15" t="s">
        <v>39</v>
      </c>
      <c r="AT7" s="15" t="s">
        <v>39</v>
      </c>
      <c r="AU7" s="15" t="s">
        <v>39</v>
      </c>
      <c r="AV7" s="15" t="s">
        <v>39</v>
      </c>
      <c r="AW7" s="15" t="s">
        <v>39</v>
      </c>
      <c r="AX7" s="15" t="s">
        <v>39</v>
      </c>
      <c r="AY7" s="15" t="s">
        <v>39</v>
      </c>
      <c r="AZ7" s="15" t="s">
        <v>39</v>
      </c>
      <c r="BA7" s="15" t="s">
        <v>39</v>
      </c>
    </row>
    <row r="8" spans="1:53" s="7" customFormat="1" ht="13.5" customHeight="1">
      <c r="A8" s="28">
        <v>1</v>
      </c>
      <c r="B8" s="29" t="s">
        <v>49</v>
      </c>
      <c r="C8" s="29" t="s">
        <v>50</v>
      </c>
      <c r="D8" s="30" t="s">
        <v>51</v>
      </c>
      <c r="E8" s="31">
        <v>201197.21</v>
      </c>
      <c r="F8" s="31">
        <v>55699.8</v>
      </c>
      <c r="G8" s="31">
        <v>145497.41</v>
      </c>
      <c r="H8" s="31">
        <v>21869.26</v>
      </c>
      <c r="I8" s="31">
        <v>5048.25</v>
      </c>
      <c r="J8" s="31">
        <v>16821.01</v>
      </c>
      <c r="K8" s="31">
        <v>2089595.96</v>
      </c>
      <c r="L8" s="31">
        <v>9.58</v>
      </c>
      <c r="M8" s="31">
        <v>0</v>
      </c>
      <c r="N8" s="31">
        <v>0</v>
      </c>
      <c r="O8" s="31">
        <v>0</v>
      </c>
      <c r="P8" s="31">
        <v>21176275.44</v>
      </c>
      <c r="Q8" s="31">
        <v>957954.54</v>
      </c>
      <c r="R8" s="31">
        <v>13873.34</v>
      </c>
      <c r="S8" s="31">
        <v>0</v>
      </c>
      <c r="T8" s="31">
        <v>709937.16</v>
      </c>
      <c r="U8" s="31">
        <v>0</v>
      </c>
      <c r="V8" s="31">
        <v>178385.41</v>
      </c>
      <c r="W8" s="31">
        <v>48861.74</v>
      </c>
      <c r="X8" s="31">
        <v>6396.67</v>
      </c>
      <c r="Y8" s="31">
        <v>0</v>
      </c>
      <c r="Z8" s="31">
        <v>500.22</v>
      </c>
      <c r="AA8" s="31">
        <v>0</v>
      </c>
      <c r="AB8" s="31">
        <v>0</v>
      </c>
      <c r="AC8" s="31">
        <v>0</v>
      </c>
      <c r="AD8" s="31">
        <v>673354.26</v>
      </c>
      <c r="AE8" s="31">
        <v>2089595.96</v>
      </c>
      <c r="AF8" s="31">
        <v>14235.24</v>
      </c>
      <c r="AG8" s="31">
        <v>124404.69</v>
      </c>
      <c r="AH8" s="31">
        <v>272491.79</v>
      </c>
      <c r="AI8" s="31">
        <v>853698.6</v>
      </c>
      <c r="AJ8" s="31">
        <v>0</v>
      </c>
      <c r="AK8" s="31">
        <v>0</v>
      </c>
      <c r="AL8" s="31">
        <v>386627.23</v>
      </c>
      <c r="AM8" s="31">
        <v>1111492.67</v>
      </c>
      <c r="AN8" s="31">
        <v>0</v>
      </c>
      <c r="AO8" s="31">
        <v>0</v>
      </c>
      <c r="AP8" s="31">
        <v>20978.63</v>
      </c>
      <c r="AQ8" s="31">
        <v>55699.8</v>
      </c>
      <c r="AR8" s="31">
        <v>1682.54</v>
      </c>
      <c r="AS8" s="31">
        <v>5048.25</v>
      </c>
      <c r="AT8" s="31">
        <v>3966.09</v>
      </c>
      <c r="AU8" s="31">
        <v>19731.55</v>
      </c>
      <c r="AV8" s="31">
        <v>15000</v>
      </c>
      <c r="AW8" s="31">
        <v>30000</v>
      </c>
      <c r="AX8" s="31">
        <v>0</v>
      </c>
      <c r="AY8" s="31">
        <v>0</v>
      </c>
      <c r="AZ8" s="31">
        <v>330</v>
      </c>
      <c r="BA8" s="31">
        <v>920</v>
      </c>
    </row>
    <row r="9" spans="1:53" s="7" customFormat="1" ht="13.5" customHeight="1">
      <c r="A9" s="28">
        <v>2</v>
      </c>
      <c r="B9" s="29" t="s">
        <v>49</v>
      </c>
      <c r="C9" s="29" t="s">
        <v>52</v>
      </c>
      <c r="D9" s="30" t="s">
        <v>53</v>
      </c>
      <c r="E9" s="31">
        <v>2414500.8</v>
      </c>
      <c r="F9" s="31">
        <v>422502.22</v>
      </c>
      <c r="G9" s="31">
        <v>1991998.58</v>
      </c>
      <c r="H9" s="31">
        <v>262445.73</v>
      </c>
      <c r="I9" s="31">
        <v>59716.55</v>
      </c>
      <c r="J9" s="31">
        <v>202729.18</v>
      </c>
      <c r="K9" s="31">
        <v>23226637.07</v>
      </c>
      <c r="L9" s="31">
        <v>8.87</v>
      </c>
      <c r="M9" s="31">
        <v>0</v>
      </c>
      <c r="N9" s="31">
        <v>0</v>
      </c>
      <c r="O9" s="31">
        <v>0</v>
      </c>
      <c r="P9" s="31">
        <v>256227351.43</v>
      </c>
      <c r="Q9" s="31">
        <v>8983669.22</v>
      </c>
      <c r="R9" s="31">
        <v>317367.26</v>
      </c>
      <c r="S9" s="31">
        <v>0</v>
      </c>
      <c r="T9" s="31">
        <v>4789028.87</v>
      </c>
      <c r="U9" s="31">
        <v>0</v>
      </c>
      <c r="V9" s="31">
        <v>2593193.78</v>
      </c>
      <c r="W9" s="31">
        <v>1060985.84</v>
      </c>
      <c r="X9" s="31">
        <v>178448.74</v>
      </c>
      <c r="Y9" s="31">
        <v>0</v>
      </c>
      <c r="Z9" s="31">
        <v>44644.73</v>
      </c>
      <c r="AA9" s="31">
        <v>0</v>
      </c>
      <c r="AB9" s="31">
        <v>0</v>
      </c>
      <c r="AC9" s="31">
        <v>0</v>
      </c>
      <c r="AD9" s="31">
        <v>8040678.02</v>
      </c>
      <c r="AE9" s="31">
        <v>23226637.07</v>
      </c>
      <c r="AF9" s="31">
        <v>820908.91</v>
      </c>
      <c r="AG9" s="31">
        <v>1893556.14</v>
      </c>
      <c r="AH9" s="31">
        <v>3865083.58</v>
      </c>
      <c r="AI9" s="31">
        <v>11196471.94</v>
      </c>
      <c r="AJ9" s="31">
        <v>0</v>
      </c>
      <c r="AK9" s="31">
        <v>0</v>
      </c>
      <c r="AL9" s="31">
        <v>3354685.53</v>
      </c>
      <c r="AM9" s="31">
        <v>10136608.99</v>
      </c>
      <c r="AN9" s="31">
        <v>0</v>
      </c>
      <c r="AO9" s="31">
        <v>0</v>
      </c>
      <c r="AP9" s="31">
        <v>136854.33</v>
      </c>
      <c r="AQ9" s="31">
        <v>422502.22</v>
      </c>
      <c r="AR9" s="31">
        <v>19399.95</v>
      </c>
      <c r="AS9" s="31">
        <v>59716.55</v>
      </c>
      <c r="AT9" s="31">
        <v>57124.38</v>
      </c>
      <c r="AU9" s="31">
        <v>241780.67</v>
      </c>
      <c r="AV9" s="31">
        <v>60000</v>
      </c>
      <c r="AW9" s="31">
        <v>120000</v>
      </c>
      <c r="AX9" s="31">
        <v>0</v>
      </c>
      <c r="AY9" s="31">
        <v>0</v>
      </c>
      <c r="AZ9" s="31">
        <v>330</v>
      </c>
      <c r="BA9" s="31">
        <v>1005</v>
      </c>
    </row>
    <row r="10" spans="1:53" s="7" customFormat="1" ht="13.5" customHeight="1">
      <c r="A10" s="28">
        <v>3</v>
      </c>
      <c r="B10" s="29" t="s">
        <v>54</v>
      </c>
      <c r="C10" s="29"/>
      <c r="D10" s="30" t="s">
        <v>55</v>
      </c>
      <c r="E10" s="31">
        <v>27065631.57</v>
      </c>
      <c r="F10" s="31">
        <v>1434595.25</v>
      </c>
      <c r="G10" s="31">
        <v>25631036.32</v>
      </c>
      <c r="H10" s="31">
        <v>2460511.95</v>
      </c>
      <c r="I10" s="31">
        <v>541575.57</v>
      </c>
      <c r="J10" s="31">
        <v>1918936.38</v>
      </c>
      <c r="K10" s="31">
        <v>216023938.91</v>
      </c>
      <c r="L10" s="31">
        <v>8.79</v>
      </c>
      <c r="M10" s="31">
        <v>0</v>
      </c>
      <c r="N10" s="31">
        <v>0</v>
      </c>
      <c r="O10" s="31">
        <v>0</v>
      </c>
      <c r="P10" s="31">
        <v>2441360837.09</v>
      </c>
      <c r="Q10" s="31">
        <v>29685700.06</v>
      </c>
      <c r="R10" s="31">
        <v>2151070.39</v>
      </c>
      <c r="S10" s="31">
        <v>0</v>
      </c>
      <c r="T10" s="31">
        <v>5737098.99</v>
      </c>
      <c r="U10" s="31">
        <v>0</v>
      </c>
      <c r="V10" s="31">
        <v>12912919.99</v>
      </c>
      <c r="W10" s="31">
        <v>7581067.24</v>
      </c>
      <c r="X10" s="31">
        <v>1053498.75</v>
      </c>
      <c r="Y10" s="31">
        <v>0</v>
      </c>
      <c r="Z10" s="31">
        <v>250044.7</v>
      </c>
      <c r="AA10" s="31">
        <v>0</v>
      </c>
      <c r="AB10" s="31">
        <v>0</v>
      </c>
      <c r="AC10" s="31">
        <v>0</v>
      </c>
      <c r="AD10" s="31">
        <v>71271388.8</v>
      </c>
      <c r="AE10" s="31">
        <v>216023938.91</v>
      </c>
      <c r="AF10" s="31">
        <v>801671.05</v>
      </c>
      <c r="AG10" s="31">
        <v>2563973.93</v>
      </c>
      <c r="AH10" s="31">
        <v>15978490.34</v>
      </c>
      <c r="AI10" s="31">
        <v>49531344.11</v>
      </c>
      <c r="AJ10" s="31">
        <v>12087941.13</v>
      </c>
      <c r="AK10" s="31">
        <v>35908846.04</v>
      </c>
      <c r="AL10" s="31">
        <v>42403286.28</v>
      </c>
      <c r="AM10" s="31">
        <v>128019774.83</v>
      </c>
      <c r="AN10" s="31">
        <v>0</v>
      </c>
      <c r="AO10" s="31">
        <v>0</v>
      </c>
      <c r="AP10" s="31">
        <v>443044.82</v>
      </c>
      <c r="AQ10" s="31">
        <v>1434595.25</v>
      </c>
      <c r="AR10" s="31">
        <v>170471.83</v>
      </c>
      <c r="AS10" s="31">
        <v>541575.57</v>
      </c>
      <c r="AT10" s="31">
        <v>264872.99</v>
      </c>
      <c r="AU10" s="31">
        <v>776719.68</v>
      </c>
      <c r="AV10" s="31">
        <v>0</v>
      </c>
      <c r="AW10" s="31">
        <v>88400</v>
      </c>
      <c r="AX10" s="31">
        <v>0</v>
      </c>
      <c r="AY10" s="31">
        <v>0</v>
      </c>
      <c r="AZ10" s="31">
        <v>7700</v>
      </c>
      <c r="BA10" s="31">
        <v>27900</v>
      </c>
    </row>
    <row r="11" spans="1:53" s="7" customFormat="1" ht="13.5" customHeight="1">
      <c r="A11" s="28">
        <v>4</v>
      </c>
      <c r="B11" s="29" t="s">
        <v>56</v>
      </c>
      <c r="C11" s="29"/>
      <c r="D11" s="30" t="s">
        <v>57</v>
      </c>
      <c r="E11" s="31">
        <v>11499231.62</v>
      </c>
      <c r="F11" s="31">
        <v>599567.82</v>
      </c>
      <c r="G11" s="31">
        <v>10899663.8</v>
      </c>
      <c r="H11" s="31">
        <v>1045384.7</v>
      </c>
      <c r="I11" s="31">
        <v>233025.35</v>
      </c>
      <c r="J11" s="31">
        <v>812359.35</v>
      </c>
      <c r="K11" s="31">
        <v>117486615.05</v>
      </c>
      <c r="L11" s="31">
        <v>11.26</v>
      </c>
      <c r="M11" s="31">
        <v>0</v>
      </c>
      <c r="N11" s="31">
        <v>0</v>
      </c>
      <c r="O11" s="31">
        <v>0</v>
      </c>
      <c r="P11" s="31">
        <v>1014682833.24</v>
      </c>
      <c r="Q11" s="31">
        <v>41987636.58</v>
      </c>
      <c r="R11" s="31">
        <v>426162.57</v>
      </c>
      <c r="S11" s="31">
        <v>0</v>
      </c>
      <c r="T11" s="31">
        <v>34481736.75</v>
      </c>
      <c r="U11" s="31">
        <v>0</v>
      </c>
      <c r="V11" s="31">
        <v>4369011.37</v>
      </c>
      <c r="W11" s="31">
        <v>1647318.8</v>
      </c>
      <c r="X11" s="31">
        <v>795884.66</v>
      </c>
      <c r="Y11" s="31">
        <v>0</v>
      </c>
      <c r="Z11" s="31">
        <v>267522.43</v>
      </c>
      <c r="AA11" s="31">
        <v>0</v>
      </c>
      <c r="AB11" s="31">
        <v>0</v>
      </c>
      <c r="AC11" s="31">
        <v>0</v>
      </c>
      <c r="AD11" s="31">
        <v>37752249.71</v>
      </c>
      <c r="AE11" s="31">
        <v>117486615.05</v>
      </c>
      <c r="AF11" s="31">
        <v>326999.65</v>
      </c>
      <c r="AG11" s="31">
        <v>1381970.25</v>
      </c>
      <c r="AH11" s="31">
        <v>8970326.8</v>
      </c>
      <c r="AI11" s="31">
        <v>22752967.25</v>
      </c>
      <c r="AJ11" s="31">
        <v>0</v>
      </c>
      <c r="AK11" s="31">
        <v>0</v>
      </c>
      <c r="AL11" s="31">
        <v>28454923.26</v>
      </c>
      <c r="AM11" s="31">
        <v>93351677.55</v>
      </c>
      <c r="AN11" s="31">
        <v>0</v>
      </c>
      <c r="AO11" s="31">
        <v>0</v>
      </c>
      <c r="AP11" s="31">
        <v>202153.79</v>
      </c>
      <c r="AQ11" s="31">
        <v>599567.82</v>
      </c>
      <c r="AR11" s="31">
        <v>80543.54</v>
      </c>
      <c r="AS11" s="31">
        <v>233025.35</v>
      </c>
      <c r="AT11" s="31">
        <v>120410.25</v>
      </c>
      <c r="AU11" s="31">
        <v>324917.47</v>
      </c>
      <c r="AV11" s="31">
        <v>0</v>
      </c>
      <c r="AW11" s="31">
        <v>38150</v>
      </c>
      <c r="AX11" s="31">
        <v>0</v>
      </c>
      <c r="AY11" s="31">
        <v>0</v>
      </c>
      <c r="AZ11" s="31">
        <v>1200</v>
      </c>
      <c r="BA11" s="31">
        <v>3475</v>
      </c>
    </row>
    <row r="12" spans="1:53" s="7" customFormat="1" ht="13.5" customHeight="1">
      <c r="A12" s="28">
        <v>5</v>
      </c>
      <c r="B12" s="29" t="s">
        <v>58</v>
      </c>
      <c r="C12" s="29"/>
      <c r="D12" s="30" t="s">
        <v>59</v>
      </c>
      <c r="E12" s="31">
        <v>345351.64</v>
      </c>
      <c r="F12" s="31">
        <v>86176.66</v>
      </c>
      <c r="G12" s="31">
        <v>259174.98</v>
      </c>
      <c r="H12" s="31">
        <v>31395.6</v>
      </c>
      <c r="I12" s="31">
        <v>6940.89</v>
      </c>
      <c r="J12" s="31">
        <v>24454.71</v>
      </c>
      <c r="K12" s="31">
        <v>4964707.65</v>
      </c>
      <c r="L12" s="31">
        <v>15.84</v>
      </c>
      <c r="M12" s="31">
        <v>0</v>
      </c>
      <c r="N12" s="31">
        <v>0</v>
      </c>
      <c r="O12" s="31">
        <v>0</v>
      </c>
      <c r="P12" s="31">
        <v>30783347.05</v>
      </c>
      <c r="Q12" s="31">
        <v>830890.56</v>
      </c>
      <c r="R12" s="31">
        <v>12023.54</v>
      </c>
      <c r="S12" s="31">
        <v>0</v>
      </c>
      <c r="T12" s="31">
        <v>699032.14</v>
      </c>
      <c r="U12" s="31">
        <v>0</v>
      </c>
      <c r="V12" s="31">
        <v>68400</v>
      </c>
      <c r="W12" s="31">
        <v>35219.17</v>
      </c>
      <c r="X12" s="31">
        <v>9698.17</v>
      </c>
      <c r="Y12" s="31">
        <v>0</v>
      </c>
      <c r="Z12" s="31">
        <v>6517.54</v>
      </c>
      <c r="AA12" s="31">
        <v>0</v>
      </c>
      <c r="AB12" s="31">
        <v>0</v>
      </c>
      <c r="AC12" s="31">
        <v>0</v>
      </c>
      <c r="AD12" s="31">
        <v>1958852.17</v>
      </c>
      <c r="AE12" s="31">
        <v>4964707.65</v>
      </c>
      <c r="AF12" s="31">
        <v>1111079.07</v>
      </c>
      <c r="AG12" s="31">
        <v>2506755.48</v>
      </c>
      <c r="AH12" s="31">
        <v>367220.18</v>
      </c>
      <c r="AI12" s="31">
        <v>998944.81</v>
      </c>
      <c r="AJ12" s="31">
        <v>0</v>
      </c>
      <c r="AK12" s="31">
        <v>0</v>
      </c>
      <c r="AL12" s="31">
        <v>480552.92</v>
      </c>
      <c r="AM12" s="31">
        <v>1459007.36</v>
      </c>
      <c r="AN12" s="31">
        <v>0</v>
      </c>
      <c r="AO12" s="31">
        <v>0</v>
      </c>
      <c r="AP12" s="31">
        <v>25226.12</v>
      </c>
      <c r="AQ12" s="31">
        <v>86176.66</v>
      </c>
      <c r="AR12" s="31">
        <v>2266.1</v>
      </c>
      <c r="AS12" s="31">
        <v>6940.89</v>
      </c>
      <c r="AT12" s="31">
        <v>22802.02</v>
      </c>
      <c r="AU12" s="31">
        <v>78756.77</v>
      </c>
      <c r="AV12" s="31">
        <v>0</v>
      </c>
      <c r="AW12" s="31">
        <v>0</v>
      </c>
      <c r="AX12" s="31">
        <v>0</v>
      </c>
      <c r="AY12" s="31">
        <v>0</v>
      </c>
      <c r="AZ12" s="31">
        <v>158</v>
      </c>
      <c r="BA12" s="31">
        <v>479</v>
      </c>
    </row>
    <row r="13" spans="1:53" s="7" customFormat="1" ht="13.5" customHeight="1">
      <c r="A13" s="28">
        <v>6</v>
      </c>
      <c r="B13" s="29" t="s">
        <v>60</v>
      </c>
      <c r="C13" s="29"/>
      <c r="D13" s="30" t="s">
        <v>61</v>
      </c>
      <c r="E13" s="31">
        <v>8892721.03</v>
      </c>
      <c r="F13" s="31">
        <v>650814.99</v>
      </c>
      <c r="G13" s="31">
        <v>8241906.04</v>
      </c>
      <c r="H13" s="31">
        <v>808429.2</v>
      </c>
      <c r="I13" s="31">
        <v>173027.11</v>
      </c>
      <c r="J13" s="31">
        <v>635402.09</v>
      </c>
      <c r="K13" s="31">
        <v>93729410.3</v>
      </c>
      <c r="L13" s="31">
        <v>11.6</v>
      </c>
      <c r="M13" s="31">
        <v>0</v>
      </c>
      <c r="N13" s="31">
        <v>0</v>
      </c>
      <c r="O13" s="31">
        <v>0</v>
      </c>
      <c r="P13" s="31">
        <v>802174382.47</v>
      </c>
      <c r="Q13" s="31">
        <v>9221846.85</v>
      </c>
      <c r="R13" s="31">
        <v>298396.27</v>
      </c>
      <c r="S13" s="31">
        <v>0</v>
      </c>
      <c r="T13" s="31">
        <v>4641871.96</v>
      </c>
      <c r="U13" s="31">
        <v>0</v>
      </c>
      <c r="V13" s="31">
        <v>2155560.7</v>
      </c>
      <c r="W13" s="31">
        <v>1868532.35</v>
      </c>
      <c r="X13" s="31">
        <v>189889.45</v>
      </c>
      <c r="Y13" s="31">
        <v>0</v>
      </c>
      <c r="Z13" s="31">
        <v>67596.12</v>
      </c>
      <c r="AA13" s="31">
        <v>0</v>
      </c>
      <c r="AB13" s="31">
        <v>0</v>
      </c>
      <c r="AC13" s="31">
        <v>0</v>
      </c>
      <c r="AD13" s="31">
        <v>27790790.65</v>
      </c>
      <c r="AE13" s="31">
        <v>93729410.3</v>
      </c>
      <c r="AF13" s="31">
        <v>1134361.03</v>
      </c>
      <c r="AG13" s="31">
        <v>15028310.53</v>
      </c>
      <c r="AH13" s="31">
        <v>10269217.24</v>
      </c>
      <c r="AI13" s="31">
        <v>26774582.96</v>
      </c>
      <c r="AJ13" s="31">
        <v>0</v>
      </c>
      <c r="AK13" s="31">
        <v>0</v>
      </c>
      <c r="AL13" s="31">
        <v>16387212.38</v>
      </c>
      <c r="AM13" s="31">
        <v>51926516.81</v>
      </c>
      <c r="AN13" s="31">
        <v>0</v>
      </c>
      <c r="AO13" s="31">
        <v>0</v>
      </c>
      <c r="AP13" s="31">
        <v>186948.2</v>
      </c>
      <c r="AQ13" s="31">
        <v>650814.99</v>
      </c>
      <c r="AR13" s="31">
        <v>57065.16</v>
      </c>
      <c r="AS13" s="31">
        <v>173027.11</v>
      </c>
      <c r="AT13" s="31">
        <v>123833.04</v>
      </c>
      <c r="AU13" s="31">
        <v>435237.88</v>
      </c>
      <c r="AV13" s="31">
        <v>0</v>
      </c>
      <c r="AW13" s="31">
        <v>25000</v>
      </c>
      <c r="AX13" s="31">
        <v>0</v>
      </c>
      <c r="AY13" s="31">
        <v>0</v>
      </c>
      <c r="AZ13" s="31">
        <v>6050</v>
      </c>
      <c r="BA13" s="31">
        <v>17550</v>
      </c>
    </row>
    <row r="14" spans="1:53" s="7" customFormat="1" ht="13.5" customHeight="1">
      <c r="A14" s="28">
        <v>7</v>
      </c>
      <c r="B14" s="29" t="s">
        <v>62</v>
      </c>
      <c r="C14" s="29"/>
      <c r="D14" s="30" t="s">
        <v>63</v>
      </c>
      <c r="E14" s="31">
        <v>4911981.51</v>
      </c>
      <c r="F14" s="31">
        <v>376992.21</v>
      </c>
      <c r="G14" s="31">
        <v>4534989.3</v>
      </c>
      <c r="H14" s="31">
        <v>446543.77</v>
      </c>
      <c r="I14" s="31">
        <v>97011.87</v>
      </c>
      <c r="J14" s="31">
        <v>349531.9</v>
      </c>
      <c r="K14" s="31">
        <v>42910767.77</v>
      </c>
      <c r="L14" s="31">
        <v>9.62</v>
      </c>
      <c r="M14" s="31">
        <v>0</v>
      </c>
      <c r="N14" s="31">
        <v>0</v>
      </c>
      <c r="O14" s="31">
        <v>0</v>
      </c>
      <c r="P14" s="31">
        <v>441177146.93</v>
      </c>
      <c r="Q14" s="31">
        <v>7229680.11</v>
      </c>
      <c r="R14" s="31">
        <v>175626.61</v>
      </c>
      <c r="S14" s="31">
        <v>0</v>
      </c>
      <c r="T14" s="31">
        <v>6126108.29</v>
      </c>
      <c r="U14" s="31">
        <v>0</v>
      </c>
      <c r="V14" s="31">
        <v>556510.4</v>
      </c>
      <c r="W14" s="31">
        <v>263598.83</v>
      </c>
      <c r="X14" s="31">
        <v>65097.08</v>
      </c>
      <c r="Y14" s="31">
        <v>0</v>
      </c>
      <c r="Z14" s="31">
        <v>42738.9</v>
      </c>
      <c r="AA14" s="31">
        <v>0</v>
      </c>
      <c r="AB14" s="31">
        <v>0</v>
      </c>
      <c r="AC14" s="31">
        <v>0</v>
      </c>
      <c r="AD14" s="31">
        <v>13294275.22</v>
      </c>
      <c r="AE14" s="31">
        <v>42910767.77</v>
      </c>
      <c r="AF14" s="31">
        <v>486692.77</v>
      </c>
      <c r="AG14" s="31">
        <v>956560.34</v>
      </c>
      <c r="AH14" s="31">
        <v>3824449.43</v>
      </c>
      <c r="AI14" s="31">
        <v>10701986.23</v>
      </c>
      <c r="AJ14" s="31">
        <v>1548038.25</v>
      </c>
      <c r="AK14" s="31">
        <v>5106865.45</v>
      </c>
      <c r="AL14" s="31">
        <v>7435094.77</v>
      </c>
      <c r="AM14" s="31">
        <v>26145355.75</v>
      </c>
      <c r="AN14" s="31">
        <v>0</v>
      </c>
      <c r="AO14" s="31">
        <v>0</v>
      </c>
      <c r="AP14" s="31">
        <v>119160.63</v>
      </c>
      <c r="AQ14" s="31">
        <v>376992.21</v>
      </c>
      <c r="AR14" s="31">
        <v>31340.36</v>
      </c>
      <c r="AS14" s="31">
        <v>97011.87</v>
      </c>
      <c r="AT14" s="31">
        <v>24128.27</v>
      </c>
      <c r="AU14" s="31">
        <v>92847.86</v>
      </c>
      <c r="AV14" s="31">
        <v>60000</v>
      </c>
      <c r="AW14" s="31">
        <v>115000</v>
      </c>
      <c r="AX14" s="31">
        <v>0</v>
      </c>
      <c r="AY14" s="31">
        <v>60488.48</v>
      </c>
      <c r="AZ14" s="31">
        <v>3692</v>
      </c>
      <c r="BA14" s="31">
        <v>11644</v>
      </c>
    </row>
    <row r="15" spans="1:53" s="7" customFormat="1" ht="13.5" customHeight="1">
      <c r="A15" s="28">
        <v>8</v>
      </c>
      <c r="B15" s="29" t="s">
        <v>64</v>
      </c>
      <c r="C15" s="29" t="s">
        <v>65</v>
      </c>
      <c r="D15" s="30" t="s">
        <v>66</v>
      </c>
      <c r="E15" s="31">
        <v>8006837.56</v>
      </c>
      <c r="F15" s="31">
        <v>683381.8</v>
      </c>
      <c r="G15" s="31">
        <v>7323455.76</v>
      </c>
      <c r="H15" s="31">
        <v>727894.32</v>
      </c>
      <c r="I15" s="31">
        <v>172002.33</v>
      </c>
      <c r="J15" s="31">
        <v>555891.99</v>
      </c>
      <c r="K15" s="31">
        <v>98003154.01</v>
      </c>
      <c r="L15" s="31">
        <v>13.54</v>
      </c>
      <c r="M15" s="31">
        <v>0</v>
      </c>
      <c r="N15" s="31">
        <v>0</v>
      </c>
      <c r="O15" s="31">
        <v>0</v>
      </c>
      <c r="P15" s="31">
        <v>676886985.81</v>
      </c>
      <c r="Q15" s="31">
        <v>69510876.46</v>
      </c>
      <c r="R15" s="31">
        <v>204078.79</v>
      </c>
      <c r="S15" s="31">
        <v>0</v>
      </c>
      <c r="T15" s="31">
        <v>57659746.92</v>
      </c>
      <c r="U15" s="31">
        <v>0</v>
      </c>
      <c r="V15" s="31">
        <v>10116256.42</v>
      </c>
      <c r="W15" s="31">
        <v>1041293.19</v>
      </c>
      <c r="X15" s="31">
        <v>303710.15</v>
      </c>
      <c r="Y15" s="31">
        <v>0</v>
      </c>
      <c r="Z15" s="31">
        <v>185790.99</v>
      </c>
      <c r="AA15" s="31">
        <v>0</v>
      </c>
      <c r="AB15" s="31">
        <v>0</v>
      </c>
      <c r="AC15" s="31">
        <v>0</v>
      </c>
      <c r="AD15" s="31">
        <v>20305900.72</v>
      </c>
      <c r="AE15" s="31">
        <v>98003154.01</v>
      </c>
      <c r="AF15" s="31">
        <v>15489.3</v>
      </c>
      <c r="AG15" s="31">
        <v>20069539.57</v>
      </c>
      <c r="AH15" s="31">
        <v>9626684.86</v>
      </c>
      <c r="AI15" s="31">
        <v>18527704.7</v>
      </c>
      <c r="AJ15" s="31">
        <v>2904284.16</v>
      </c>
      <c r="AK15" s="31">
        <v>9103495.08</v>
      </c>
      <c r="AL15" s="31">
        <v>7759442.4</v>
      </c>
      <c r="AM15" s="31">
        <v>50302414.66</v>
      </c>
      <c r="AN15" s="31">
        <v>0</v>
      </c>
      <c r="AO15" s="31">
        <v>0</v>
      </c>
      <c r="AP15" s="31">
        <v>138624.98</v>
      </c>
      <c r="AQ15" s="31">
        <v>683381.8</v>
      </c>
      <c r="AR15" s="31">
        <v>64429.09</v>
      </c>
      <c r="AS15" s="31">
        <v>172002.33</v>
      </c>
      <c r="AT15" s="31">
        <v>72670.89</v>
      </c>
      <c r="AU15" s="31">
        <v>354879.47</v>
      </c>
      <c r="AV15" s="31">
        <v>0</v>
      </c>
      <c r="AW15" s="31">
        <v>150000</v>
      </c>
      <c r="AX15" s="31">
        <v>0</v>
      </c>
      <c r="AY15" s="31">
        <v>0</v>
      </c>
      <c r="AZ15" s="31">
        <v>1525</v>
      </c>
      <c r="BA15" s="31">
        <v>6500</v>
      </c>
    </row>
    <row r="16" spans="1:53" s="7" customFormat="1" ht="13.5" customHeight="1">
      <c r="A16" s="28">
        <v>9</v>
      </c>
      <c r="B16" s="29" t="s">
        <v>64</v>
      </c>
      <c r="C16" s="29" t="s">
        <v>52</v>
      </c>
      <c r="D16" s="30" t="s">
        <v>67</v>
      </c>
      <c r="E16" s="31">
        <v>660339.1</v>
      </c>
      <c r="F16" s="31">
        <v>207693.29</v>
      </c>
      <c r="G16" s="31">
        <v>452645.81</v>
      </c>
      <c r="H16" s="31">
        <v>60030.83</v>
      </c>
      <c r="I16" s="31">
        <v>14933.22</v>
      </c>
      <c r="J16" s="31">
        <v>45097.61</v>
      </c>
      <c r="K16" s="31">
        <v>4681970.36</v>
      </c>
      <c r="L16" s="31">
        <v>7.86</v>
      </c>
      <c r="M16" s="31">
        <v>0</v>
      </c>
      <c r="N16" s="31">
        <v>0</v>
      </c>
      <c r="O16" s="31">
        <v>0</v>
      </c>
      <c r="P16" s="31">
        <v>54390457.12</v>
      </c>
      <c r="Q16" s="31">
        <v>7818756.95</v>
      </c>
      <c r="R16" s="31">
        <v>48299.79</v>
      </c>
      <c r="S16" s="31">
        <v>0</v>
      </c>
      <c r="T16" s="31">
        <v>5878877.29</v>
      </c>
      <c r="U16" s="31">
        <v>0</v>
      </c>
      <c r="V16" s="31">
        <v>1687328.69</v>
      </c>
      <c r="W16" s="31">
        <v>137890.06</v>
      </c>
      <c r="X16" s="31">
        <v>22801.07</v>
      </c>
      <c r="Y16" s="31">
        <v>0</v>
      </c>
      <c r="Z16" s="31">
        <v>43560.05</v>
      </c>
      <c r="AA16" s="31">
        <v>0</v>
      </c>
      <c r="AB16" s="31">
        <v>0</v>
      </c>
      <c r="AC16" s="31">
        <v>0</v>
      </c>
      <c r="AD16" s="31">
        <v>1437635.03</v>
      </c>
      <c r="AE16" s="31">
        <v>4681970.36</v>
      </c>
      <c r="AF16" s="31">
        <v>23300.42</v>
      </c>
      <c r="AG16" s="31">
        <v>97327.8</v>
      </c>
      <c r="AH16" s="31">
        <v>358421.75</v>
      </c>
      <c r="AI16" s="31">
        <v>1411426.25</v>
      </c>
      <c r="AJ16" s="31">
        <v>0</v>
      </c>
      <c r="AK16" s="31">
        <v>0</v>
      </c>
      <c r="AL16" s="31">
        <v>1055912.86</v>
      </c>
      <c r="AM16" s="31">
        <v>3173216.31</v>
      </c>
      <c r="AN16" s="31">
        <v>0</v>
      </c>
      <c r="AO16" s="31">
        <v>0</v>
      </c>
      <c r="AP16" s="31">
        <v>24826.7</v>
      </c>
      <c r="AQ16" s="31">
        <v>207693.29</v>
      </c>
      <c r="AR16" s="31">
        <v>5681.36</v>
      </c>
      <c r="AS16" s="31">
        <v>14933.22</v>
      </c>
      <c r="AT16" s="31">
        <v>17745.34</v>
      </c>
      <c r="AU16" s="31">
        <v>36935.07</v>
      </c>
      <c r="AV16" s="31">
        <v>0</v>
      </c>
      <c r="AW16" s="31">
        <v>150000</v>
      </c>
      <c r="AX16" s="31">
        <v>0</v>
      </c>
      <c r="AY16" s="31">
        <v>0</v>
      </c>
      <c r="AZ16" s="31">
        <v>1400</v>
      </c>
      <c r="BA16" s="31">
        <v>5825</v>
      </c>
    </row>
    <row r="17" spans="1:53" s="7" customFormat="1" ht="13.5" customHeight="1">
      <c r="A17" s="28">
        <v>10</v>
      </c>
      <c r="B17" s="29" t="s">
        <v>68</v>
      </c>
      <c r="C17" s="29"/>
      <c r="D17" s="30" t="s">
        <v>69</v>
      </c>
      <c r="E17" s="31">
        <v>14303924.81</v>
      </c>
      <c r="F17" s="31">
        <v>1289930.82</v>
      </c>
      <c r="G17" s="31">
        <v>13013993.99</v>
      </c>
      <c r="H17" s="31">
        <v>1300356.8</v>
      </c>
      <c r="I17" s="31">
        <v>275515.29</v>
      </c>
      <c r="J17" s="31">
        <v>1024841.51</v>
      </c>
      <c r="K17" s="31">
        <v>119433660.81</v>
      </c>
      <c r="L17" s="31">
        <v>9.19</v>
      </c>
      <c r="M17" s="31">
        <v>0</v>
      </c>
      <c r="N17" s="31">
        <v>0</v>
      </c>
      <c r="O17" s="31">
        <v>0</v>
      </c>
      <c r="P17" s="31">
        <v>1297997512.74</v>
      </c>
      <c r="Q17" s="31">
        <v>3649148.45</v>
      </c>
      <c r="R17" s="31">
        <v>300794.53</v>
      </c>
      <c r="S17" s="31">
        <v>0</v>
      </c>
      <c r="T17" s="31">
        <v>620521.42</v>
      </c>
      <c r="U17" s="31">
        <v>155738.42</v>
      </c>
      <c r="V17" s="31">
        <v>1471150</v>
      </c>
      <c r="W17" s="31">
        <v>920919.53</v>
      </c>
      <c r="X17" s="31">
        <v>163012.1</v>
      </c>
      <c r="Y17" s="31">
        <v>0</v>
      </c>
      <c r="Z17" s="31">
        <v>17012.45</v>
      </c>
      <c r="AA17" s="31">
        <v>0</v>
      </c>
      <c r="AB17" s="31">
        <v>0</v>
      </c>
      <c r="AC17" s="31">
        <v>0</v>
      </c>
      <c r="AD17" s="31">
        <v>37544138.45</v>
      </c>
      <c r="AE17" s="31">
        <v>119433660.81</v>
      </c>
      <c r="AF17" s="31">
        <v>-381440.89</v>
      </c>
      <c r="AG17" s="31">
        <v>1547077.12</v>
      </c>
      <c r="AH17" s="31">
        <v>7881963.81</v>
      </c>
      <c r="AI17" s="31">
        <v>27036301.61</v>
      </c>
      <c r="AJ17" s="31">
        <v>0</v>
      </c>
      <c r="AK17" s="31">
        <v>0</v>
      </c>
      <c r="AL17" s="31">
        <v>30043615.53</v>
      </c>
      <c r="AM17" s="31">
        <v>90850282.08</v>
      </c>
      <c r="AN17" s="31">
        <v>0</v>
      </c>
      <c r="AO17" s="31">
        <v>0</v>
      </c>
      <c r="AP17" s="31">
        <v>502488.44</v>
      </c>
      <c r="AQ17" s="31">
        <v>1289930.82</v>
      </c>
      <c r="AR17" s="31">
        <v>88835.67</v>
      </c>
      <c r="AS17" s="31">
        <v>275515.29</v>
      </c>
      <c r="AT17" s="31">
        <v>408502.77</v>
      </c>
      <c r="AU17" s="31">
        <v>902195.53</v>
      </c>
      <c r="AV17" s="31">
        <v>0</v>
      </c>
      <c r="AW17" s="31">
        <v>93700</v>
      </c>
      <c r="AX17" s="31">
        <v>0</v>
      </c>
      <c r="AY17" s="31">
        <v>0</v>
      </c>
      <c r="AZ17" s="31">
        <v>5150</v>
      </c>
      <c r="BA17" s="31">
        <v>18520</v>
      </c>
    </row>
    <row r="18" spans="1:53" s="7" customFormat="1" ht="21.75" customHeight="1">
      <c r="A18" s="28">
        <v>11</v>
      </c>
      <c r="B18" s="29" t="s">
        <v>70</v>
      </c>
      <c r="C18" s="29"/>
      <c r="D18" s="30" t="s">
        <v>71</v>
      </c>
      <c r="E18" s="31">
        <v>77843543.93</v>
      </c>
      <c r="F18" s="31">
        <v>5254519.87</v>
      </c>
      <c r="G18" s="31">
        <v>72589024.06</v>
      </c>
      <c r="H18" s="31">
        <v>7076685.82</v>
      </c>
      <c r="I18" s="31">
        <v>1524228.42</v>
      </c>
      <c r="J18" s="31">
        <v>5552457.4</v>
      </c>
      <c r="K18" s="31">
        <v>891492601.64</v>
      </c>
      <c r="L18" s="31">
        <v>12.61</v>
      </c>
      <c r="M18" s="31">
        <v>0</v>
      </c>
      <c r="N18" s="31">
        <v>0</v>
      </c>
      <c r="O18" s="31">
        <v>0</v>
      </c>
      <c r="P18" s="31">
        <v>7013111175.77</v>
      </c>
      <c r="Q18" s="31">
        <v>88652013.57</v>
      </c>
      <c r="R18" s="31">
        <v>813866.43</v>
      </c>
      <c r="S18" s="31">
        <v>16000</v>
      </c>
      <c r="T18" s="31">
        <v>66622605.38</v>
      </c>
      <c r="U18" s="31">
        <v>0</v>
      </c>
      <c r="V18" s="31">
        <v>14611385.77</v>
      </c>
      <c r="W18" s="31">
        <v>4798405.36</v>
      </c>
      <c r="X18" s="31">
        <v>466572.39</v>
      </c>
      <c r="Y18" s="31">
        <v>437194.22</v>
      </c>
      <c r="Z18" s="31">
        <v>885984.02</v>
      </c>
      <c r="AA18" s="31">
        <v>0</v>
      </c>
      <c r="AB18" s="31">
        <v>0</v>
      </c>
      <c r="AC18" s="31">
        <v>0</v>
      </c>
      <c r="AD18" s="31">
        <v>274696083.36</v>
      </c>
      <c r="AE18" s="31">
        <v>891492601.64</v>
      </c>
      <c r="AF18" s="31">
        <v>12407106.37</v>
      </c>
      <c r="AG18" s="31">
        <v>70451900.35</v>
      </c>
      <c r="AH18" s="31">
        <v>76129142.22</v>
      </c>
      <c r="AI18" s="31">
        <v>234814366.51</v>
      </c>
      <c r="AJ18" s="31">
        <v>482502.7</v>
      </c>
      <c r="AK18" s="31">
        <v>1920128.47</v>
      </c>
      <c r="AL18" s="31">
        <v>185677332.07</v>
      </c>
      <c r="AM18" s="31">
        <v>570306206.31</v>
      </c>
      <c r="AN18" s="31">
        <v>0</v>
      </c>
      <c r="AO18" s="31">
        <v>14000000</v>
      </c>
      <c r="AP18" s="31">
        <v>2300883.43</v>
      </c>
      <c r="AQ18" s="31">
        <v>5254519.87</v>
      </c>
      <c r="AR18" s="31">
        <v>500267.59</v>
      </c>
      <c r="AS18" s="31">
        <v>1524228.42</v>
      </c>
      <c r="AT18" s="31">
        <v>730211.55</v>
      </c>
      <c r="AU18" s="31">
        <v>2605887.16</v>
      </c>
      <c r="AV18" s="31">
        <v>0</v>
      </c>
      <c r="AW18" s="31">
        <v>54000</v>
      </c>
      <c r="AX18" s="31">
        <v>1070004.29</v>
      </c>
      <c r="AY18" s="31">
        <v>1070004.29</v>
      </c>
      <c r="AZ18" s="31">
        <v>400</v>
      </c>
      <c r="BA18" s="31">
        <v>400</v>
      </c>
    </row>
    <row r="19" spans="1:53" s="7" customFormat="1" ht="21.75" customHeight="1">
      <c r="A19" s="28">
        <v>12</v>
      </c>
      <c r="B19" s="29" t="s">
        <v>72</v>
      </c>
      <c r="C19" s="29"/>
      <c r="D19" s="30" t="s">
        <v>73</v>
      </c>
      <c r="E19" s="31">
        <v>13998110.89</v>
      </c>
      <c r="F19" s="31">
        <v>876789.35</v>
      </c>
      <c r="G19" s="31">
        <v>13121321.54</v>
      </c>
      <c r="H19" s="31">
        <v>1272555.53</v>
      </c>
      <c r="I19" s="31">
        <v>354407.65</v>
      </c>
      <c r="J19" s="31">
        <v>918147.88</v>
      </c>
      <c r="K19" s="31">
        <v>137606996.78</v>
      </c>
      <c r="L19" s="31">
        <v>10.94</v>
      </c>
      <c r="M19" s="31">
        <v>0</v>
      </c>
      <c r="N19" s="31">
        <v>0</v>
      </c>
      <c r="O19" s="31">
        <v>0</v>
      </c>
      <c r="P19" s="31">
        <v>1067957798.3</v>
      </c>
      <c r="Q19" s="31">
        <v>276068368.21</v>
      </c>
      <c r="R19" s="31">
        <v>1059551.4</v>
      </c>
      <c r="S19" s="31">
        <v>0</v>
      </c>
      <c r="T19" s="31">
        <v>239936140.79</v>
      </c>
      <c r="U19" s="31">
        <v>0</v>
      </c>
      <c r="V19" s="31">
        <v>30121179.97</v>
      </c>
      <c r="W19" s="31">
        <v>3644981.95</v>
      </c>
      <c r="X19" s="31">
        <v>646074.32</v>
      </c>
      <c r="Y19" s="31">
        <v>0</v>
      </c>
      <c r="Z19" s="31">
        <v>660439.78</v>
      </c>
      <c r="AA19" s="31">
        <v>0</v>
      </c>
      <c r="AB19" s="31">
        <v>0</v>
      </c>
      <c r="AC19" s="31">
        <v>0</v>
      </c>
      <c r="AD19" s="31">
        <v>43679042.61</v>
      </c>
      <c r="AE19" s="31">
        <v>137606996.78</v>
      </c>
      <c r="AF19" s="31">
        <v>348947.95</v>
      </c>
      <c r="AG19" s="31">
        <v>9756489.47</v>
      </c>
      <c r="AH19" s="31">
        <v>9536156.32</v>
      </c>
      <c r="AI19" s="31">
        <v>30727478.07</v>
      </c>
      <c r="AJ19" s="31">
        <v>20949.68</v>
      </c>
      <c r="AK19" s="31">
        <v>1013394.4</v>
      </c>
      <c r="AL19" s="31">
        <v>33772988.66</v>
      </c>
      <c r="AM19" s="31">
        <v>94569634.84</v>
      </c>
      <c r="AN19" s="31">
        <v>0</v>
      </c>
      <c r="AO19" s="31">
        <v>1540000</v>
      </c>
      <c r="AP19" s="31">
        <v>250312.11</v>
      </c>
      <c r="AQ19" s="31">
        <v>876789.35</v>
      </c>
      <c r="AR19" s="31">
        <v>145831.62</v>
      </c>
      <c r="AS19" s="31">
        <v>354407.65</v>
      </c>
      <c r="AT19" s="31">
        <v>104480.49</v>
      </c>
      <c r="AU19" s="31">
        <v>472381.7</v>
      </c>
      <c r="AV19" s="31">
        <v>0</v>
      </c>
      <c r="AW19" s="31">
        <v>50000</v>
      </c>
      <c r="AX19" s="31">
        <v>0</v>
      </c>
      <c r="AY19" s="31">
        <v>0</v>
      </c>
      <c r="AZ19" s="31">
        <v>0</v>
      </c>
      <c r="BA19" s="31">
        <v>0</v>
      </c>
    </row>
    <row r="20" spans="1:53" s="7" customFormat="1" ht="13.5" customHeight="1">
      <c r="A20" s="28">
        <v>13</v>
      </c>
      <c r="B20" s="29" t="s">
        <v>74</v>
      </c>
      <c r="C20" s="29" t="s">
        <v>75</v>
      </c>
      <c r="D20" s="30" t="s">
        <v>76</v>
      </c>
      <c r="E20" s="31">
        <v>20703146314.49</v>
      </c>
      <c r="F20" s="31">
        <v>590728866.47</v>
      </c>
      <c r="G20" s="31">
        <v>20112417448.02</v>
      </c>
      <c r="H20" s="31">
        <v>1882104210.4</v>
      </c>
      <c r="I20" s="31">
        <v>408081344.39</v>
      </c>
      <c r="J20" s="31">
        <v>1474022866.01</v>
      </c>
      <c r="K20" s="31">
        <v>152859854469.76</v>
      </c>
      <c r="L20" s="31">
        <v>8.15</v>
      </c>
      <c r="M20" s="31">
        <v>0</v>
      </c>
      <c r="N20" s="31">
        <v>0</v>
      </c>
      <c r="O20" s="31">
        <v>0</v>
      </c>
      <c r="P20" s="31">
        <v>1865458140197.21</v>
      </c>
      <c r="Q20" s="31">
        <v>35057516094.48</v>
      </c>
      <c r="R20" s="31">
        <v>644378284.79</v>
      </c>
      <c r="S20" s="31">
        <v>25877363.86</v>
      </c>
      <c r="T20" s="31">
        <v>442039049.05</v>
      </c>
      <c r="U20" s="31">
        <v>3750114368.38</v>
      </c>
      <c r="V20" s="31">
        <v>10780177741.25</v>
      </c>
      <c r="W20" s="31">
        <v>2931457170.39</v>
      </c>
      <c r="X20" s="31">
        <v>27761705.22</v>
      </c>
      <c r="Y20" s="31">
        <v>12594991.65</v>
      </c>
      <c r="Z20" s="31">
        <v>16443115419.89</v>
      </c>
      <c r="AA20" s="31">
        <v>0</v>
      </c>
      <c r="AB20" s="31">
        <v>0</v>
      </c>
      <c r="AC20" s="31">
        <v>0</v>
      </c>
      <c r="AD20" s="31">
        <v>45988298351.03</v>
      </c>
      <c r="AE20" s="31">
        <v>152859854469.76</v>
      </c>
      <c r="AF20" s="31">
        <v>1370532728.74</v>
      </c>
      <c r="AG20" s="31">
        <v>1538984754.37</v>
      </c>
      <c r="AH20" s="31">
        <v>9765036311.96</v>
      </c>
      <c r="AI20" s="31">
        <v>36159615522.52</v>
      </c>
      <c r="AJ20" s="31">
        <v>8486520735.66</v>
      </c>
      <c r="AK20" s="31">
        <v>24809649760.76</v>
      </c>
      <c r="AL20" s="31">
        <v>26366208574.67</v>
      </c>
      <c r="AM20" s="31">
        <v>90351604432.11</v>
      </c>
      <c r="AN20" s="31">
        <v>0</v>
      </c>
      <c r="AO20" s="31">
        <v>0</v>
      </c>
      <c r="AP20" s="31">
        <v>197154268.99</v>
      </c>
      <c r="AQ20" s="31">
        <v>590728866.47</v>
      </c>
      <c r="AR20" s="31">
        <v>129625084.87</v>
      </c>
      <c r="AS20" s="31">
        <v>408081344.39</v>
      </c>
      <c r="AT20" s="31">
        <v>67500049.12</v>
      </c>
      <c r="AU20" s="31">
        <v>178809311.67</v>
      </c>
      <c r="AV20" s="31">
        <v>0</v>
      </c>
      <c r="AW20" s="31">
        <v>2262618.07</v>
      </c>
      <c r="AX20" s="31">
        <v>0</v>
      </c>
      <c r="AY20" s="31">
        <v>1500000</v>
      </c>
      <c r="AZ20" s="31">
        <v>29135</v>
      </c>
      <c r="BA20" s="31">
        <v>75592.34</v>
      </c>
    </row>
    <row r="21" spans="1:53" s="7" customFormat="1" ht="21.75" customHeight="1">
      <c r="A21" s="28">
        <v>14</v>
      </c>
      <c r="B21" s="29" t="s">
        <v>74</v>
      </c>
      <c r="C21" s="29" t="s">
        <v>77</v>
      </c>
      <c r="D21" s="30" t="s">
        <v>78</v>
      </c>
      <c r="E21" s="31">
        <v>289387252.93</v>
      </c>
      <c r="F21" s="31">
        <v>10929363.82</v>
      </c>
      <c r="G21" s="31">
        <v>278457889.11</v>
      </c>
      <c r="H21" s="31">
        <v>26307932.08</v>
      </c>
      <c r="I21" s="31">
        <v>7874592.97</v>
      </c>
      <c r="J21" s="31">
        <v>18433339.11</v>
      </c>
      <c r="K21" s="31">
        <v>2090158164.13</v>
      </c>
      <c r="L21" s="31">
        <v>8.08</v>
      </c>
      <c r="M21" s="31">
        <v>0</v>
      </c>
      <c r="N21" s="31">
        <v>0</v>
      </c>
      <c r="O21" s="31">
        <v>0</v>
      </c>
      <c r="P21" s="31">
        <v>21737314036.56</v>
      </c>
      <c r="Q21" s="31">
        <v>6466793525.11</v>
      </c>
      <c r="R21" s="31">
        <v>19680105.67</v>
      </c>
      <c r="S21" s="31">
        <v>469295.62</v>
      </c>
      <c r="T21" s="31">
        <v>4588265664.98</v>
      </c>
      <c r="U21" s="31">
        <v>12916.58</v>
      </c>
      <c r="V21" s="31">
        <v>1431065449.21</v>
      </c>
      <c r="W21" s="31">
        <v>64501057.15</v>
      </c>
      <c r="X21" s="31">
        <v>332334195.04</v>
      </c>
      <c r="Y21" s="31">
        <v>453026</v>
      </c>
      <c r="Z21" s="31">
        <v>30011814.86</v>
      </c>
      <c r="AA21" s="31">
        <v>0</v>
      </c>
      <c r="AB21" s="31">
        <v>0</v>
      </c>
      <c r="AC21" s="31">
        <v>0</v>
      </c>
      <c r="AD21" s="31">
        <v>691133742.79</v>
      </c>
      <c r="AE21" s="31">
        <v>2090158164.13</v>
      </c>
      <c r="AF21" s="31">
        <v>947420.55</v>
      </c>
      <c r="AG21" s="31">
        <v>4222026.73</v>
      </c>
      <c r="AH21" s="31">
        <v>78652758.64</v>
      </c>
      <c r="AI21" s="31">
        <v>329573829.24</v>
      </c>
      <c r="AJ21" s="31">
        <v>148207276.7</v>
      </c>
      <c r="AK21" s="31">
        <v>563632298.13</v>
      </c>
      <c r="AL21" s="31">
        <v>463326286.9</v>
      </c>
      <c r="AM21" s="31">
        <v>1192730010.03</v>
      </c>
      <c r="AN21" s="31">
        <v>0</v>
      </c>
      <c r="AO21" s="31">
        <v>0</v>
      </c>
      <c r="AP21" s="31">
        <v>4187752.7</v>
      </c>
      <c r="AQ21" s="31">
        <v>10929363.82</v>
      </c>
      <c r="AR21" s="31">
        <v>3103777.33</v>
      </c>
      <c r="AS21" s="31">
        <v>7874592.97</v>
      </c>
      <c r="AT21" s="31">
        <v>1064700.37</v>
      </c>
      <c r="AU21" s="31">
        <v>2468344.08</v>
      </c>
      <c r="AV21" s="31">
        <v>0</v>
      </c>
      <c r="AW21" s="31">
        <v>537371.77</v>
      </c>
      <c r="AX21" s="31">
        <v>0</v>
      </c>
      <c r="AY21" s="31">
        <v>0</v>
      </c>
      <c r="AZ21" s="31">
        <v>19275</v>
      </c>
      <c r="BA21" s="31">
        <v>49055</v>
      </c>
    </row>
    <row r="22" spans="1:53" s="7" customFormat="1" ht="13.5" customHeight="1">
      <c r="A22" s="28">
        <v>15</v>
      </c>
      <c r="B22" s="29" t="s">
        <v>79</v>
      </c>
      <c r="C22" s="29"/>
      <c r="D22" s="30" t="s">
        <v>80</v>
      </c>
      <c r="E22" s="31">
        <v>1114622.89</v>
      </c>
      <c r="F22" s="31">
        <v>106889.39</v>
      </c>
      <c r="G22" s="31">
        <v>1007733.5</v>
      </c>
      <c r="H22" s="31">
        <v>101329.36</v>
      </c>
      <c r="I22" s="31">
        <v>21744.48</v>
      </c>
      <c r="J22" s="31">
        <v>79584.88</v>
      </c>
      <c r="K22" s="31">
        <v>8987326.12</v>
      </c>
      <c r="L22" s="31">
        <v>8.88</v>
      </c>
      <c r="M22" s="31">
        <v>0</v>
      </c>
      <c r="N22" s="31">
        <v>0</v>
      </c>
      <c r="O22" s="31">
        <v>0</v>
      </c>
      <c r="P22" s="31">
        <v>100594074.3</v>
      </c>
      <c r="Q22" s="31">
        <v>1180504.69</v>
      </c>
      <c r="R22" s="31">
        <v>52924.22</v>
      </c>
      <c r="S22" s="31">
        <v>0</v>
      </c>
      <c r="T22" s="31">
        <v>203222.6</v>
      </c>
      <c r="U22" s="31">
        <v>0</v>
      </c>
      <c r="V22" s="31">
        <v>545816.23</v>
      </c>
      <c r="W22" s="31">
        <v>290539.11</v>
      </c>
      <c r="X22" s="31">
        <v>83053.69</v>
      </c>
      <c r="Y22" s="31">
        <v>0</v>
      </c>
      <c r="Z22" s="31">
        <v>4948.84</v>
      </c>
      <c r="AA22" s="31">
        <v>0</v>
      </c>
      <c r="AB22" s="31">
        <v>0</v>
      </c>
      <c r="AC22" s="31">
        <v>0</v>
      </c>
      <c r="AD22" s="31">
        <v>2752688.38</v>
      </c>
      <c r="AE22" s="31">
        <v>8987326.12</v>
      </c>
      <c r="AF22" s="31">
        <v>89466.29</v>
      </c>
      <c r="AG22" s="31">
        <v>473213.28</v>
      </c>
      <c r="AH22" s="31">
        <v>716762.72</v>
      </c>
      <c r="AI22" s="31">
        <v>2464881.03</v>
      </c>
      <c r="AJ22" s="31">
        <v>0</v>
      </c>
      <c r="AK22" s="31">
        <v>0</v>
      </c>
      <c r="AL22" s="31">
        <v>1946459.37</v>
      </c>
      <c r="AM22" s="31">
        <v>6049231.81</v>
      </c>
      <c r="AN22" s="31">
        <v>0</v>
      </c>
      <c r="AO22" s="31">
        <v>0</v>
      </c>
      <c r="AP22" s="31">
        <v>30969.74</v>
      </c>
      <c r="AQ22" s="31">
        <v>106889.39</v>
      </c>
      <c r="AR22" s="31">
        <v>7038.24</v>
      </c>
      <c r="AS22" s="31">
        <v>21744.48</v>
      </c>
      <c r="AT22" s="31">
        <v>23751.5</v>
      </c>
      <c r="AU22" s="31">
        <v>51609.91</v>
      </c>
      <c r="AV22" s="31">
        <v>0</v>
      </c>
      <c r="AW22" s="31">
        <v>33000</v>
      </c>
      <c r="AX22" s="31">
        <v>0</v>
      </c>
      <c r="AY22" s="31">
        <v>0</v>
      </c>
      <c r="AZ22" s="31">
        <v>180</v>
      </c>
      <c r="BA22" s="31">
        <v>535</v>
      </c>
    </row>
    <row r="23" spans="1:53" s="7" customFormat="1" ht="13.5" customHeight="1">
      <c r="A23" s="28">
        <v>16</v>
      </c>
      <c r="B23" s="29" t="s">
        <v>81</v>
      </c>
      <c r="C23" s="29"/>
      <c r="D23" s="30" t="s">
        <v>82</v>
      </c>
      <c r="E23" s="31">
        <v>2708306.94</v>
      </c>
      <c r="F23" s="31">
        <v>157712.21</v>
      </c>
      <c r="G23" s="31">
        <v>2550594.73</v>
      </c>
      <c r="H23" s="31">
        <v>246209.7</v>
      </c>
      <c r="I23" s="31">
        <v>64372.44</v>
      </c>
      <c r="J23" s="31">
        <v>181837.26</v>
      </c>
      <c r="K23" s="31">
        <v>23423797.04</v>
      </c>
      <c r="L23" s="31">
        <v>9.58</v>
      </c>
      <c r="M23" s="31">
        <v>0</v>
      </c>
      <c r="N23" s="31">
        <v>0</v>
      </c>
      <c r="O23" s="31">
        <v>0</v>
      </c>
      <c r="P23" s="31">
        <v>223966439.04</v>
      </c>
      <c r="Q23" s="31">
        <v>30454030.05</v>
      </c>
      <c r="R23" s="31">
        <v>135557.81</v>
      </c>
      <c r="S23" s="31">
        <v>0</v>
      </c>
      <c r="T23" s="31">
        <v>24668929.96</v>
      </c>
      <c r="U23" s="31">
        <v>0</v>
      </c>
      <c r="V23" s="31">
        <v>4759094.52</v>
      </c>
      <c r="W23" s="31">
        <v>667562.74</v>
      </c>
      <c r="X23" s="31">
        <v>81611.15</v>
      </c>
      <c r="Y23" s="31">
        <v>0</v>
      </c>
      <c r="Z23" s="31">
        <v>141273.87</v>
      </c>
      <c r="AA23" s="31">
        <v>0</v>
      </c>
      <c r="AB23" s="31">
        <v>0</v>
      </c>
      <c r="AC23" s="31">
        <v>0</v>
      </c>
      <c r="AD23" s="31">
        <v>8330334.45</v>
      </c>
      <c r="AE23" s="31">
        <v>23423797.04</v>
      </c>
      <c r="AF23" s="31">
        <v>73274.4</v>
      </c>
      <c r="AG23" s="31">
        <v>292353.24</v>
      </c>
      <c r="AH23" s="31">
        <v>1615110.54</v>
      </c>
      <c r="AI23" s="31">
        <v>5325397.16</v>
      </c>
      <c r="AJ23" s="31">
        <v>619746.46</v>
      </c>
      <c r="AK23" s="31">
        <v>2020318.11</v>
      </c>
      <c r="AL23" s="31">
        <v>6022203.05</v>
      </c>
      <c r="AM23" s="31">
        <v>15785728.53</v>
      </c>
      <c r="AN23" s="31">
        <v>0</v>
      </c>
      <c r="AO23" s="31">
        <v>0</v>
      </c>
      <c r="AP23" s="31">
        <v>48972.88</v>
      </c>
      <c r="AQ23" s="31">
        <v>157712.21</v>
      </c>
      <c r="AR23" s="31">
        <v>23180.92</v>
      </c>
      <c r="AS23" s="31">
        <v>64372.44</v>
      </c>
      <c r="AT23" s="31">
        <v>25611.96</v>
      </c>
      <c r="AU23" s="31">
        <v>59468.95</v>
      </c>
      <c r="AV23" s="31">
        <v>0</v>
      </c>
      <c r="AW23" s="31">
        <v>30000</v>
      </c>
      <c r="AX23" s="31">
        <v>0</v>
      </c>
      <c r="AY23" s="31">
        <v>3285.82</v>
      </c>
      <c r="AZ23" s="31">
        <v>180</v>
      </c>
      <c r="BA23" s="31">
        <v>585</v>
      </c>
    </row>
    <row r="24" spans="1:53" s="7" customFormat="1" ht="13.5" customHeight="1">
      <c r="A24" s="28">
        <v>17</v>
      </c>
      <c r="B24" s="29" t="s">
        <v>83</v>
      </c>
      <c r="C24" s="29"/>
      <c r="D24" s="30" t="s">
        <v>84</v>
      </c>
      <c r="E24" s="31">
        <v>22887870.86</v>
      </c>
      <c r="F24" s="31">
        <v>1917780.02</v>
      </c>
      <c r="G24" s="31">
        <v>20970090.84</v>
      </c>
      <c r="H24" s="31">
        <v>2288787.1</v>
      </c>
      <c r="I24" s="31">
        <v>497639.27</v>
      </c>
      <c r="J24" s="31">
        <v>1791147.83</v>
      </c>
      <c r="K24" s="31">
        <v>293485164.16</v>
      </c>
      <c r="L24" s="31">
        <v>12.83</v>
      </c>
      <c r="M24" s="31">
        <v>0</v>
      </c>
      <c r="N24" s="31">
        <v>0</v>
      </c>
      <c r="O24" s="31">
        <v>0</v>
      </c>
      <c r="P24" s="31">
        <v>2264777059.5</v>
      </c>
      <c r="Q24" s="31">
        <v>33715881.49</v>
      </c>
      <c r="R24" s="31">
        <v>1016796.07</v>
      </c>
      <c r="S24" s="31">
        <v>0</v>
      </c>
      <c r="T24" s="31">
        <v>22810190.09</v>
      </c>
      <c r="U24" s="31">
        <v>0</v>
      </c>
      <c r="V24" s="31">
        <v>5955198.63</v>
      </c>
      <c r="W24" s="31">
        <v>3031838.87</v>
      </c>
      <c r="X24" s="31">
        <v>619313.53</v>
      </c>
      <c r="Y24" s="31">
        <v>0</v>
      </c>
      <c r="Z24" s="31">
        <v>282544.3</v>
      </c>
      <c r="AA24" s="31">
        <v>0</v>
      </c>
      <c r="AB24" s="31">
        <v>0</v>
      </c>
      <c r="AC24" s="31">
        <v>0</v>
      </c>
      <c r="AD24" s="31">
        <v>112598963.64</v>
      </c>
      <c r="AE24" s="31">
        <v>293485164.16</v>
      </c>
      <c r="AF24" s="31">
        <v>8612370.56</v>
      </c>
      <c r="AG24" s="31">
        <v>34649641.46</v>
      </c>
      <c r="AH24" s="31">
        <v>20629996.19</v>
      </c>
      <c r="AI24" s="31">
        <v>61467359.24</v>
      </c>
      <c r="AJ24" s="31">
        <v>1292948.71</v>
      </c>
      <c r="AK24" s="31">
        <v>9096991.03</v>
      </c>
      <c r="AL24" s="31">
        <v>82063648.18</v>
      </c>
      <c r="AM24" s="31">
        <v>188271172.43</v>
      </c>
      <c r="AN24" s="31">
        <v>0</v>
      </c>
      <c r="AO24" s="31">
        <v>0</v>
      </c>
      <c r="AP24" s="31">
        <v>601231.9</v>
      </c>
      <c r="AQ24" s="31">
        <v>1917780.02</v>
      </c>
      <c r="AR24" s="31">
        <v>162568.26</v>
      </c>
      <c r="AS24" s="31">
        <v>497639.27</v>
      </c>
      <c r="AT24" s="31">
        <v>438093.64</v>
      </c>
      <c r="AU24" s="31">
        <v>1341655.75</v>
      </c>
      <c r="AV24" s="31">
        <v>0</v>
      </c>
      <c r="AW24" s="31">
        <v>75000</v>
      </c>
      <c r="AX24" s="31">
        <v>0</v>
      </c>
      <c r="AY24" s="31">
        <v>0</v>
      </c>
      <c r="AZ24" s="31">
        <v>570</v>
      </c>
      <c r="BA24" s="31">
        <v>3485</v>
      </c>
    </row>
    <row r="25" spans="1:53" s="7" customFormat="1" ht="13.5" customHeight="1">
      <c r="A25" s="28">
        <v>18</v>
      </c>
      <c r="B25" s="29" t="s">
        <v>85</v>
      </c>
      <c r="C25" s="29"/>
      <c r="D25" s="30" t="s">
        <v>86</v>
      </c>
      <c r="E25" s="31">
        <v>5240783.55</v>
      </c>
      <c r="F25" s="31">
        <v>478686.32</v>
      </c>
      <c r="G25" s="31">
        <v>4762097.23</v>
      </c>
      <c r="H25" s="31">
        <v>476434.87</v>
      </c>
      <c r="I25" s="31">
        <v>108453.32</v>
      </c>
      <c r="J25" s="31">
        <v>367981.55</v>
      </c>
      <c r="K25" s="31">
        <v>54803351.9</v>
      </c>
      <c r="L25" s="31">
        <v>11.53</v>
      </c>
      <c r="M25" s="31">
        <v>0</v>
      </c>
      <c r="N25" s="31">
        <v>0</v>
      </c>
      <c r="O25" s="31">
        <v>0</v>
      </c>
      <c r="P25" s="31">
        <v>461730680.25</v>
      </c>
      <c r="Q25" s="31">
        <v>20302372.92</v>
      </c>
      <c r="R25" s="31">
        <v>287050.56</v>
      </c>
      <c r="S25" s="31">
        <v>0</v>
      </c>
      <c r="T25" s="31">
        <v>15357896.82</v>
      </c>
      <c r="U25" s="31">
        <v>0</v>
      </c>
      <c r="V25" s="31">
        <v>3182643.93</v>
      </c>
      <c r="W25" s="31">
        <v>1209489.75</v>
      </c>
      <c r="X25" s="31">
        <v>202056.48</v>
      </c>
      <c r="Y25" s="31">
        <v>0</v>
      </c>
      <c r="Z25" s="31">
        <v>63235.38</v>
      </c>
      <c r="AA25" s="31">
        <v>0</v>
      </c>
      <c r="AB25" s="31">
        <v>0</v>
      </c>
      <c r="AC25" s="31">
        <v>0</v>
      </c>
      <c r="AD25" s="31">
        <v>17805707</v>
      </c>
      <c r="AE25" s="31">
        <v>54803351.9</v>
      </c>
      <c r="AF25" s="31">
        <v>969587.51</v>
      </c>
      <c r="AG25" s="31">
        <v>4898673.98</v>
      </c>
      <c r="AH25" s="31">
        <v>4612215.44</v>
      </c>
      <c r="AI25" s="31">
        <v>12812170.19</v>
      </c>
      <c r="AJ25" s="31">
        <v>1563043.71</v>
      </c>
      <c r="AK25" s="31">
        <v>4666032.76</v>
      </c>
      <c r="AL25" s="31">
        <v>10660860.34</v>
      </c>
      <c r="AM25" s="31">
        <v>32412974.97</v>
      </c>
      <c r="AN25" s="31">
        <v>0</v>
      </c>
      <c r="AO25" s="31">
        <v>13500</v>
      </c>
      <c r="AP25" s="31">
        <v>90813.45</v>
      </c>
      <c r="AQ25" s="31">
        <v>478686.32</v>
      </c>
      <c r="AR25" s="31">
        <v>36210.88</v>
      </c>
      <c r="AS25" s="31">
        <v>108453.32</v>
      </c>
      <c r="AT25" s="31">
        <v>54212.57</v>
      </c>
      <c r="AU25" s="31">
        <v>289023</v>
      </c>
      <c r="AV25" s="31">
        <v>0</v>
      </c>
      <c r="AW25" s="31">
        <v>80000</v>
      </c>
      <c r="AX25" s="31">
        <v>0</v>
      </c>
      <c r="AY25" s="31">
        <v>0</v>
      </c>
      <c r="AZ25" s="31">
        <v>390</v>
      </c>
      <c r="BA25" s="31">
        <v>1210</v>
      </c>
    </row>
    <row r="26" spans="1:53" s="7" customFormat="1" ht="13.5" customHeight="1">
      <c r="A26" s="28">
        <v>19</v>
      </c>
      <c r="B26" s="29" t="s">
        <v>87</v>
      </c>
      <c r="C26" s="29"/>
      <c r="D26" s="30" t="s">
        <v>88</v>
      </c>
      <c r="E26" s="31">
        <v>2197388.8</v>
      </c>
      <c r="F26" s="31">
        <v>206661.08</v>
      </c>
      <c r="G26" s="31">
        <v>1990727.72</v>
      </c>
      <c r="H26" s="31">
        <v>199762.63</v>
      </c>
      <c r="I26" s="31">
        <v>44203.87</v>
      </c>
      <c r="J26" s="31">
        <v>155558.76</v>
      </c>
      <c r="K26" s="31">
        <v>16673380.84</v>
      </c>
      <c r="L26" s="31">
        <v>8.36</v>
      </c>
      <c r="M26" s="31">
        <v>0</v>
      </c>
      <c r="N26" s="31">
        <v>0</v>
      </c>
      <c r="O26" s="31">
        <v>0</v>
      </c>
      <c r="P26" s="31">
        <v>195226998.57</v>
      </c>
      <c r="Q26" s="31">
        <v>6409191.42</v>
      </c>
      <c r="R26" s="31">
        <v>51743.37</v>
      </c>
      <c r="S26" s="31">
        <v>0</v>
      </c>
      <c r="T26" s="31">
        <v>4522753.72</v>
      </c>
      <c r="U26" s="31">
        <v>0</v>
      </c>
      <c r="V26" s="31">
        <v>1250815.81</v>
      </c>
      <c r="W26" s="31">
        <v>463450.01</v>
      </c>
      <c r="X26" s="31">
        <v>38948.5</v>
      </c>
      <c r="Y26" s="31">
        <v>0</v>
      </c>
      <c r="Z26" s="31">
        <v>81480.01</v>
      </c>
      <c r="AA26" s="31">
        <v>0</v>
      </c>
      <c r="AB26" s="31">
        <v>0</v>
      </c>
      <c r="AC26" s="31">
        <v>0</v>
      </c>
      <c r="AD26" s="31">
        <v>5479353.36</v>
      </c>
      <c r="AE26" s="31">
        <v>16673380.84</v>
      </c>
      <c r="AF26" s="31">
        <v>86759.72</v>
      </c>
      <c r="AG26" s="31">
        <v>326625.58</v>
      </c>
      <c r="AH26" s="31">
        <v>1018264.7</v>
      </c>
      <c r="AI26" s="31">
        <v>4579532.33</v>
      </c>
      <c r="AJ26" s="31">
        <v>0</v>
      </c>
      <c r="AK26" s="31">
        <v>206625.68</v>
      </c>
      <c r="AL26" s="31">
        <v>4374328.94</v>
      </c>
      <c r="AM26" s="31">
        <v>11560597.25</v>
      </c>
      <c r="AN26" s="31">
        <v>0</v>
      </c>
      <c r="AO26" s="31">
        <v>0</v>
      </c>
      <c r="AP26" s="31">
        <v>31292.96</v>
      </c>
      <c r="AQ26" s="31">
        <v>206661.08</v>
      </c>
      <c r="AR26" s="31">
        <v>14685.1</v>
      </c>
      <c r="AS26" s="31">
        <v>44203.87</v>
      </c>
      <c r="AT26" s="31">
        <v>16427.86</v>
      </c>
      <c r="AU26" s="31">
        <v>79897.21</v>
      </c>
      <c r="AV26" s="31">
        <v>0</v>
      </c>
      <c r="AW26" s="31">
        <v>82000</v>
      </c>
      <c r="AX26" s="31">
        <v>0</v>
      </c>
      <c r="AY26" s="31">
        <v>0</v>
      </c>
      <c r="AZ26" s="31">
        <v>180</v>
      </c>
      <c r="BA26" s="31">
        <v>560</v>
      </c>
    </row>
    <row r="27" spans="1:53" s="7" customFormat="1" ht="13.5" customHeight="1">
      <c r="A27" s="28">
        <v>20</v>
      </c>
      <c r="B27" s="29" t="s">
        <v>89</v>
      </c>
      <c r="C27" s="29"/>
      <c r="D27" s="30" t="s">
        <v>90</v>
      </c>
      <c r="E27" s="31">
        <v>5908796.02</v>
      </c>
      <c r="F27" s="31">
        <v>386876.62</v>
      </c>
      <c r="G27" s="31">
        <v>5521919.4</v>
      </c>
      <c r="H27" s="31">
        <v>537163.29</v>
      </c>
      <c r="I27" s="31">
        <v>118432.02</v>
      </c>
      <c r="J27" s="31">
        <v>418731.27</v>
      </c>
      <c r="K27" s="31">
        <v>60330567.07</v>
      </c>
      <c r="L27" s="31">
        <v>11.25</v>
      </c>
      <c r="M27" s="31">
        <v>0</v>
      </c>
      <c r="N27" s="31">
        <v>0</v>
      </c>
      <c r="O27" s="31">
        <v>0</v>
      </c>
      <c r="P27" s="31">
        <v>532314936.81</v>
      </c>
      <c r="Q27" s="31">
        <v>7540307.85</v>
      </c>
      <c r="R27" s="31">
        <v>677982.12</v>
      </c>
      <c r="S27" s="31">
        <v>0</v>
      </c>
      <c r="T27" s="31">
        <v>1240366.77</v>
      </c>
      <c r="U27" s="31">
        <v>0</v>
      </c>
      <c r="V27" s="31">
        <v>3220756.96</v>
      </c>
      <c r="W27" s="31">
        <v>1944795.02</v>
      </c>
      <c r="X27" s="31">
        <v>366331.84</v>
      </c>
      <c r="Y27" s="31">
        <v>0</v>
      </c>
      <c r="Z27" s="31">
        <v>90075.14</v>
      </c>
      <c r="AA27" s="31">
        <v>0</v>
      </c>
      <c r="AB27" s="31">
        <v>0</v>
      </c>
      <c r="AC27" s="31">
        <v>0</v>
      </c>
      <c r="AD27" s="31">
        <v>22961171.74</v>
      </c>
      <c r="AE27" s="31">
        <v>60330567.07</v>
      </c>
      <c r="AF27" s="31">
        <v>163749.54</v>
      </c>
      <c r="AG27" s="31">
        <v>4599262.74</v>
      </c>
      <c r="AH27" s="31">
        <v>3213837.98</v>
      </c>
      <c r="AI27" s="31">
        <v>14198635.57</v>
      </c>
      <c r="AJ27" s="31">
        <v>0</v>
      </c>
      <c r="AK27" s="31">
        <v>0</v>
      </c>
      <c r="AL27" s="31">
        <v>19583584.22</v>
      </c>
      <c r="AM27" s="31">
        <v>41532668.76</v>
      </c>
      <c r="AN27" s="31">
        <v>0</v>
      </c>
      <c r="AO27" s="31">
        <v>0</v>
      </c>
      <c r="AP27" s="31">
        <v>74968.34</v>
      </c>
      <c r="AQ27" s="31">
        <v>386876.62</v>
      </c>
      <c r="AR27" s="31">
        <v>37647.85</v>
      </c>
      <c r="AS27" s="31">
        <v>118432.02</v>
      </c>
      <c r="AT27" s="31">
        <v>33420.49</v>
      </c>
      <c r="AU27" s="31">
        <v>180844.6</v>
      </c>
      <c r="AV27" s="31">
        <v>0</v>
      </c>
      <c r="AW27" s="31">
        <v>75000</v>
      </c>
      <c r="AX27" s="31">
        <v>0</v>
      </c>
      <c r="AY27" s="31">
        <v>0</v>
      </c>
      <c r="AZ27" s="31">
        <v>3900</v>
      </c>
      <c r="BA27" s="31">
        <v>12600</v>
      </c>
    </row>
    <row r="28" spans="1:53" s="7" customFormat="1" ht="13.5" customHeight="1">
      <c r="A28" s="28">
        <v>21</v>
      </c>
      <c r="B28" s="29" t="s">
        <v>91</v>
      </c>
      <c r="C28" s="29"/>
      <c r="D28" s="30" t="s">
        <v>92</v>
      </c>
      <c r="E28" s="31">
        <v>1143352.79</v>
      </c>
      <c r="F28" s="31">
        <v>47924.7</v>
      </c>
      <c r="G28" s="31">
        <v>1095428.09</v>
      </c>
      <c r="H28" s="31">
        <v>103941.15</v>
      </c>
      <c r="I28" s="31">
        <v>23078.13</v>
      </c>
      <c r="J28" s="31">
        <v>80863.02</v>
      </c>
      <c r="K28" s="31">
        <v>11469684.74</v>
      </c>
      <c r="L28" s="31">
        <v>11.06</v>
      </c>
      <c r="M28" s="31">
        <v>0</v>
      </c>
      <c r="N28" s="31">
        <v>0</v>
      </c>
      <c r="O28" s="31">
        <v>0</v>
      </c>
      <c r="P28" s="31">
        <v>100741792.95</v>
      </c>
      <c r="Q28" s="31">
        <v>4385795.03</v>
      </c>
      <c r="R28" s="31">
        <v>41985.82</v>
      </c>
      <c r="S28" s="31">
        <v>0</v>
      </c>
      <c r="T28" s="31">
        <v>3469289.55</v>
      </c>
      <c r="U28" s="31">
        <v>0</v>
      </c>
      <c r="V28" s="31">
        <v>663231.57</v>
      </c>
      <c r="W28" s="31">
        <v>190543.64</v>
      </c>
      <c r="X28" s="31">
        <v>20122.64</v>
      </c>
      <c r="Y28" s="31">
        <v>0</v>
      </c>
      <c r="Z28" s="31">
        <v>621.81</v>
      </c>
      <c r="AA28" s="31">
        <v>0</v>
      </c>
      <c r="AB28" s="31">
        <v>0</v>
      </c>
      <c r="AC28" s="31">
        <v>0</v>
      </c>
      <c r="AD28" s="31">
        <v>3979668.11</v>
      </c>
      <c r="AE28" s="31">
        <v>11469684.74</v>
      </c>
      <c r="AF28" s="31">
        <v>58042</v>
      </c>
      <c r="AG28" s="31">
        <v>292516.41</v>
      </c>
      <c r="AH28" s="31">
        <v>887329.33</v>
      </c>
      <c r="AI28" s="31">
        <v>2003232.13</v>
      </c>
      <c r="AJ28" s="31">
        <v>0</v>
      </c>
      <c r="AK28" s="31">
        <v>0</v>
      </c>
      <c r="AL28" s="31">
        <v>3034296.78</v>
      </c>
      <c r="AM28" s="31">
        <v>9173936.2</v>
      </c>
      <c r="AN28" s="31">
        <v>0</v>
      </c>
      <c r="AO28" s="31">
        <v>0</v>
      </c>
      <c r="AP28" s="31">
        <v>17318.68</v>
      </c>
      <c r="AQ28" s="31">
        <v>47924.7</v>
      </c>
      <c r="AR28" s="31">
        <v>7982.63</v>
      </c>
      <c r="AS28" s="31">
        <v>23078.13</v>
      </c>
      <c r="AT28" s="31">
        <v>8456.05</v>
      </c>
      <c r="AU28" s="31">
        <v>22376.57</v>
      </c>
      <c r="AV28" s="31">
        <v>0</v>
      </c>
      <c r="AW28" s="31">
        <v>0</v>
      </c>
      <c r="AX28" s="31">
        <v>0</v>
      </c>
      <c r="AY28" s="31">
        <v>0</v>
      </c>
      <c r="AZ28" s="31">
        <v>880</v>
      </c>
      <c r="BA28" s="31">
        <v>2470</v>
      </c>
    </row>
    <row r="29" spans="1:53" s="7" customFormat="1" ht="13.5" customHeight="1">
      <c r="A29" s="28">
        <v>22</v>
      </c>
      <c r="B29" s="29" t="s">
        <v>93</v>
      </c>
      <c r="C29" s="29"/>
      <c r="D29" s="30" t="s">
        <v>94</v>
      </c>
      <c r="E29" s="31">
        <v>671729.75</v>
      </c>
      <c r="F29" s="31">
        <v>100907.72</v>
      </c>
      <c r="G29" s="31">
        <v>570822.03</v>
      </c>
      <c r="H29" s="31">
        <v>61066.36</v>
      </c>
      <c r="I29" s="31">
        <v>14802.64</v>
      </c>
      <c r="J29" s="31">
        <v>46263.72</v>
      </c>
      <c r="K29" s="31">
        <v>9190394.76</v>
      </c>
      <c r="L29" s="31">
        <v>15.14</v>
      </c>
      <c r="M29" s="31">
        <v>0</v>
      </c>
      <c r="N29" s="31">
        <v>0</v>
      </c>
      <c r="O29" s="31">
        <v>0</v>
      </c>
      <c r="P29" s="31">
        <v>57054576.9</v>
      </c>
      <c r="Q29" s="31">
        <v>5650281.15</v>
      </c>
      <c r="R29" s="31">
        <v>89058.51</v>
      </c>
      <c r="S29" s="31">
        <v>0</v>
      </c>
      <c r="T29" s="31">
        <v>3829659.37</v>
      </c>
      <c r="U29" s="31">
        <v>0</v>
      </c>
      <c r="V29" s="31">
        <v>1357323.09</v>
      </c>
      <c r="W29" s="31">
        <v>252219.47</v>
      </c>
      <c r="X29" s="31">
        <v>68889.04</v>
      </c>
      <c r="Y29" s="31">
        <v>0</v>
      </c>
      <c r="Z29" s="31">
        <v>53131.67</v>
      </c>
      <c r="AA29" s="31">
        <v>0</v>
      </c>
      <c r="AB29" s="31">
        <v>0</v>
      </c>
      <c r="AC29" s="31">
        <v>0</v>
      </c>
      <c r="AD29" s="31">
        <v>3230760</v>
      </c>
      <c r="AE29" s="31">
        <v>9190394.76</v>
      </c>
      <c r="AF29" s="31">
        <v>11617.17</v>
      </c>
      <c r="AG29" s="31">
        <v>828472.49</v>
      </c>
      <c r="AH29" s="31">
        <v>988986.81</v>
      </c>
      <c r="AI29" s="31">
        <v>2342912.78</v>
      </c>
      <c r="AJ29" s="31">
        <v>0</v>
      </c>
      <c r="AK29" s="31">
        <v>0</v>
      </c>
      <c r="AL29" s="31">
        <v>2230156.02</v>
      </c>
      <c r="AM29" s="31">
        <v>6019009.49</v>
      </c>
      <c r="AN29" s="31">
        <v>0</v>
      </c>
      <c r="AO29" s="31">
        <v>0</v>
      </c>
      <c r="AP29" s="31">
        <v>15469.3</v>
      </c>
      <c r="AQ29" s="31">
        <v>100907.72</v>
      </c>
      <c r="AR29" s="31">
        <v>5292.75</v>
      </c>
      <c r="AS29" s="31">
        <v>14802.64</v>
      </c>
      <c r="AT29" s="31">
        <v>6698.55</v>
      </c>
      <c r="AU29" s="31">
        <v>37829.12</v>
      </c>
      <c r="AV29" s="31">
        <v>0</v>
      </c>
      <c r="AW29" s="31">
        <v>20000</v>
      </c>
      <c r="AX29" s="31">
        <v>0</v>
      </c>
      <c r="AY29" s="31">
        <v>17703.96</v>
      </c>
      <c r="AZ29" s="31">
        <v>3478</v>
      </c>
      <c r="BA29" s="31">
        <v>10572</v>
      </c>
    </row>
    <row r="30" spans="1:53" s="7" customFormat="1" ht="13.5" customHeight="1">
      <c r="A30" s="28">
        <v>23</v>
      </c>
      <c r="B30" s="29" t="s">
        <v>95</v>
      </c>
      <c r="C30" s="29"/>
      <c r="D30" s="30" t="s">
        <v>96</v>
      </c>
      <c r="E30" s="31">
        <v>280905.81</v>
      </c>
      <c r="F30" s="31">
        <v>117958.47</v>
      </c>
      <c r="G30" s="31">
        <v>162947.34</v>
      </c>
      <c r="H30" s="31">
        <v>25536.89</v>
      </c>
      <c r="I30" s="31">
        <v>5504.2</v>
      </c>
      <c r="J30" s="31">
        <v>20032.69</v>
      </c>
      <c r="K30" s="31">
        <v>2313195.64</v>
      </c>
      <c r="L30" s="31">
        <v>9.07</v>
      </c>
      <c r="M30" s="31">
        <v>0</v>
      </c>
      <c r="N30" s="31">
        <v>0</v>
      </c>
      <c r="O30" s="31">
        <v>0</v>
      </c>
      <c r="P30" s="31">
        <v>25319839.43</v>
      </c>
      <c r="Q30" s="31">
        <v>308874.42</v>
      </c>
      <c r="R30" s="31">
        <v>13565.05</v>
      </c>
      <c r="S30" s="31">
        <v>0</v>
      </c>
      <c r="T30" s="31">
        <v>197630.65</v>
      </c>
      <c r="U30" s="31">
        <v>0</v>
      </c>
      <c r="V30" s="31">
        <v>34800</v>
      </c>
      <c r="W30" s="31">
        <v>49879.01</v>
      </c>
      <c r="X30" s="31">
        <v>12999.71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634650.38</v>
      </c>
      <c r="AE30" s="31">
        <v>2313195.64</v>
      </c>
      <c r="AF30" s="31">
        <v>42871.03</v>
      </c>
      <c r="AG30" s="31">
        <v>235271.35</v>
      </c>
      <c r="AH30" s="31">
        <v>221317.02</v>
      </c>
      <c r="AI30" s="31">
        <v>598947.33</v>
      </c>
      <c r="AJ30" s="31">
        <v>9680.87</v>
      </c>
      <c r="AK30" s="31">
        <v>229920.77</v>
      </c>
      <c r="AL30" s="31">
        <v>360781.46</v>
      </c>
      <c r="AM30" s="31">
        <v>1249056.19</v>
      </c>
      <c r="AN30" s="31">
        <v>0</v>
      </c>
      <c r="AO30" s="31">
        <v>0</v>
      </c>
      <c r="AP30" s="31">
        <v>25140.05</v>
      </c>
      <c r="AQ30" s="31">
        <v>117958.47</v>
      </c>
      <c r="AR30" s="31">
        <v>1794.28</v>
      </c>
      <c r="AS30" s="31">
        <v>5504.2</v>
      </c>
      <c r="AT30" s="31">
        <v>22495.77</v>
      </c>
      <c r="AU30" s="31">
        <v>49979.27</v>
      </c>
      <c r="AV30" s="31">
        <v>0</v>
      </c>
      <c r="AW30" s="31">
        <v>60000</v>
      </c>
      <c r="AX30" s="31">
        <v>0</v>
      </c>
      <c r="AY30" s="31">
        <v>0</v>
      </c>
      <c r="AZ30" s="31">
        <v>850</v>
      </c>
      <c r="BA30" s="31">
        <v>2475</v>
      </c>
    </row>
    <row r="31" spans="1:53" s="7" customFormat="1" ht="13.5" customHeight="1">
      <c r="A31" s="28">
        <v>24</v>
      </c>
      <c r="B31" s="29" t="s">
        <v>97</v>
      </c>
      <c r="C31" s="29"/>
      <c r="D31" s="30" t="s">
        <v>98</v>
      </c>
      <c r="E31" s="31">
        <v>6671408.25</v>
      </c>
      <c r="F31" s="31">
        <v>337222.91</v>
      </c>
      <c r="G31" s="31">
        <v>6334185.34</v>
      </c>
      <c r="H31" s="31">
        <v>606491.65</v>
      </c>
      <c r="I31" s="31">
        <v>168147.7</v>
      </c>
      <c r="J31" s="31">
        <v>438343.95</v>
      </c>
      <c r="K31" s="31">
        <v>79648309.02</v>
      </c>
      <c r="L31" s="31">
        <v>13.29</v>
      </c>
      <c r="M31" s="31">
        <v>0</v>
      </c>
      <c r="N31" s="31">
        <v>0</v>
      </c>
      <c r="O31" s="31">
        <v>0</v>
      </c>
      <c r="P31" s="31">
        <v>506992163.25</v>
      </c>
      <c r="Q31" s="31">
        <v>134370924.2</v>
      </c>
      <c r="R31" s="31">
        <v>644816.1</v>
      </c>
      <c r="S31" s="31">
        <v>0</v>
      </c>
      <c r="T31" s="31">
        <v>116314787.59</v>
      </c>
      <c r="U31" s="31">
        <v>0</v>
      </c>
      <c r="V31" s="31">
        <v>14266748.65</v>
      </c>
      <c r="W31" s="31">
        <v>2366251.84</v>
      </c>
      <c r="X31" s="31">
        <v>416937.69</v>
      </c>
      <c r="Y31" s="31">
        <v>0</v>
      </c>
      <c r="Z31" s="31">
        <v>361382.33</v>
      </c>
      <c r="AA31" s="31">
        <v>0</v>
      </c>
      <c r="AB31" s="31">
        <v>0</v>
      </c>
      <c r="AC31" s="31">
        <v>0</v>
      </c>
      <c r="AD31" s="31">
        <v>28081234.68</v>
      </c>
      <c r="AE31" s="31">
        <v>79648309.02</v>
      </c>
      <c r="AF31" s="31">
        <v>-137578.9</v>
      </c>
      <c r="AG31" s="31">
        <v>410891.58</v>
      </c>
      <c r="AH31" s="31">
        <v>7080879.14</v>
      </c>
      <c r="AI31" s="31">
        <v>14736748.03</v>
      </c>
      <c r="AJ31" s="31">
        <v>0</v>
      </c>
      <c r="AK31" s="31">
        <v>1562434.31</v>
      </c>
      <c r="AL31" s="31">
        <v>21137934.44</v>
      </c>
      <c r="AM31" s="31">
        <v>62938235.1</v>
      </c>
      <c r="AN31" s="31">
        <v>0</v>
      </c>
      <c r="AO31" s="31">
        <v>0</v>
      </c>
      <c r="AP31" s="31">
        <v>103601.91</v>
      </c>
      <c r="AQ31" s="31">
        <v>337222.91</v>
      </c>
      <c r="AR31" s="31">
        <v>70427.94</v>
      </c>
      <c r="AS31" s="31">
        <v>168147.7</v>
      </c>
      <c r="AT31" s="31">
        <v>32568.16</v>
      </c>
      <c r="AU31" s="31">
        <v>124658.8</v>
      </c>
      <c r="AV31" s="31">
        <v>0</v>
      </c>
      <c r="AW31" s="31">
        <v>30000</v>
      </c>
      <c r="AX31" s="31">
        <v>35.81</v>
      </c>
      <c r="AY31" s="31">
        <v>12726.41</v>
      </c>
      <c r="AZ31" s="31">
        <v>570</v>
      </c>
      <c r="BA31" s="31">
        <v>1690</v>
      </c>
    </row>
    <row r="32" spans="1:53" s="7" customFormat="1" ht="13.5" customHeight="1">
      <c r="A32" s="28">
        <v>25</v>
      </c>
      <c r="B32" s="29" t="s">
        <v>99</v>
      </c>
      <c r="C32" s="29"/>
      <c r="D32" s="30" t="s">
        <v>100</v>
      </c>
      <c r="E32" s="31">
        <v>1854473.87</v>
      </c>
      <c r="F32" s="31">
        <v>239772.78</v>
      </c>
      <c r="G32" s="31">
        <v>1614701.09</v>
      </c>
      <c r="H32" s="31">
        <v>168588.54</v>
      </c>
      <c r="I32" s="31">
        <v>41995.45</v>
      </c>
      <c r="J32" s="31">
        <v>126593.09</v>
      </c>
      <c r="K32" s="31">
        <v>15012817.46</v>
      </c>
      <c r="L32" s="31">
        <v>8.96</v>
      </c>
      <c r="M32" s="31">
        <v>0</v>
      </c>
      <c r="N32" s="31">
        <v>0</v>
      </c>
      <c r="O32" s="31">
        <v>0</v>
      </c>
      <c r="P32" s="31">
        <v>154500945.45</v>
      </c>
      <c r="Q32" s="31">
        <v>19229250.94</v>
      </c>
      <c r="R32" s="31">
        <v>110124.48</v>
      </c>
      <c r="S32" s="31">
        <v>0</v>
      </c>
      <c r="T32" s="31">
        <v>15854042.96</v>
      </c>
      <c r="U32" s="31">
        <v>0</v>
      </c>
      <c r="V32" s="31">
        <v>2745701.99</v>
      </c>
      <c r="W32" s="31">
        <v>319451.94</v>
      </c>
      <c r="X32" s="31">
        <v>41293.47</v>
      </c>
      <c r="Y32" s="31">
        <v>0</v>
      </c>
      <c r="Z32" s="31">
        <v>158636.1</v>
      </c>
      <c r="AA32" s="31">
        <v>0</v>
      </c>
      <c r="AB32" s="31">
        <v>0</v>
      </c>
      <c r="AC32" s="31">
        <v>0</v>
      </c>
      <c r="AD32" s="31">
        <v>4295489.91</v>
      </c>
      <c r="AE32" s="31">
        <v>15012817.46</v>
      </c>
      <c r="AF32" s="31">
        <v>56843.3</v>
      </c>
      <c r="AG32" s="31">
        <v>309131.48</v>
      </c>
      <c r="AH32" s="31">
        <v>439776</v>
      </c>
      <c r="AI32" s="31">
        <v>2532052.9</v>
      </c>
      <c r="AJ32" s="31">
        <v>341799.99</v>
      </c>
      <c r="AK32" s="31">
        <v>1098189.61</v>
      </c>
      <c r="AL32" s="31">
        <v>3457070.62</v>
      </c>
      <c r="AM32" s="31">
        <v>11073443.47</v>
      </c>
      <c r="AN32" s="31">
        <v>0</v>
      </c>
      <c r="AO32" s="31">
        <v>0</v>
      </c>
      <c r="AP32" s="31">
        <v>29011.85</v>
      </c>
      <c r="AQ32" s="31">
        <v>239772.78</v>
      </c>
      <c r="AR32" s="31">
        <v>15255.68</v>
      </c>
      <c r="AS32" s="31">
        <v>41995.45</v>
      </c>
      <c r="AT32" s="31">
        <v>13666.17</v>
      </c>
      <c r="AU32" s="31">
        <v>51387.33</v>
      </c>
      <c r="AV32" s="31">
        <v>0</v>
      </c>
      <c r="AW32" s="31">
        <v>146000</v>
      </c>
      <c r="AX32" s="31">
        <v>0</v>
      </c>
      <c r="AY32" s="31">
        <v>0</v>
      </c>
      <c r="AZ32" s="31">
        <v>90</v>
      </c>
      <c r="BA32" s="31">
        <v>390</v>
      </c>
    </row>
    <row r="33" spans="1:53" s="7" customFormat="1" ht="13.5" customHeight="1">
      <c r="A33" s="28">
        <v>26</v>
      </c>
      <c r="B33" s="29" t="s">
        <v>101</v>
      </c>
      <c r="C33" s="29"/>
      <c r="D33" s="30" t="s">
        <v>102</v>
      </c>
      <c r="E33" s="31">
        <v>2322686.85</v>
      </c>
      <c r="F33" s="31">
        <v>120458.42</v>
      </c>
      <c r="G33" s="31">
        <v>2202228.43</v>
      </c>
      <c r="H33" s="31">
        <v>232268.68</v>
      </c>
      <c r="I33" s="31">
        <v>50230.37</v>
      </c>
      <c r="J33" s="31">
        <v>182038.31</v>
      </c>
      <c r="K33" s="31">
        <v>17614820.26</v>
      </c>
      <c r="L33" s="31">
        <v>7.59</v>
      </c>
      <c r="M33" s="31">
        <v>0</v>
      </c>
      <c r="N33" s="31">
        <v>0</v>
      </c>
      <c r="O33" s="31">
        <v>0</v>
      </c>
      <c r="P33" s="31">
        <v>229677823.83</v>
      </c>
      <c r="Q33" s="31">
        <v>3561849.36</v>
      </c>
      <c r="R33" s="31">
        <v>58837.14</v>
      </c>
      <c r="S33" s="31">
        <v>0</v>
      </c>
      <c r="T33" s="31">
        <v>2792890.9</v>
      </c>
      <c r="U33" s="31">
        <v>0</v>
      </c>
      <c r="V33" s="31">
        <v>447476.15</v>
      </c>
      <c r="W33" s="31">
        <v>220898.68</v>
      </c>
      <c r="X33" s="31">
        <v>20118.51</v>
      </c>
      <c r="Y33" s="31">
        <v>0</v>
      </c>
      <c r="Z33" s="31">
        <v>21627.98</v>
      </c>
      <c r="AA33" s="31">
        <v>0</v>
      </c>
      <c r="AB33" s="31">
        <v>0</v>
      </c>
      <c r="AC33" s="31">
        <v>0</v>
      </c>
      <c r="AD33" s="31">
        <v>6068935.06</v>
      </c>
      <c r="AE33" s="31">
        <v>17614820.26</v>
      </c>
      <c r="AF33" s="31">
        <v>70985</v>
      </c>
      <c r="AG33" s="31">
        <v>340565</v>
      </c>
      <c r="AH33" s="31">
        <v>1525819</v>
      </c>
      <c r="AI33" s="31">
        <v>3939041.75</v>
      </c>
      <c r="AJ33" s="31">
        <v>1035597.46</v>
      </c>
      <c r="AK33" s="31">
        <v>3369274.26</v>
      </c>
      <c r="AL33" s="31">
        <v>3436533.6</v>
      </c>
      <c r="AM33" s="31">
        <v>9965939.25</v>
      </c>
      <c r="AN33" s="31">
        <v>0</v>
      </c>
      <c r="AO33" s="31">
        <v>0</v>
      </c>
      <c r="AP33" s="31">
        <v>23290.46</v>
      </c>
      <c r="AQ33" s="31">
        <v>120458.42</v>
      </c>
      <c r="AR33" s="31">
        <v>16357.53</v>
      </c>
      <c r="AS33" s="31">
        <v>50230.37</v>
      </c>
      <c r="AT33" s="31">
        <v>6932.93</v>
      </c>
      <c r="AU33" s="31">
        <v>20228.05</v>
      </c>
      <c r="AV33" s="31">
        <v>0</v>
      </c>
      <c r="AW33" s="31">
        <v>50000</v>
      </c>
      <c r="AX33" s="31">
        <v>0</v>
      </c>
      <c r="AY33" s="31">
        <v>0</v>
      </c>
      <c r="AZ33" s="31">
        <v>0</v>
      </c>
      <c r="BA33" s="31">
        <v>0</v>
      </c>
    </row>
    <row r="34" spans="1:53" s="7" customFormat="1" ht="13.5" customHeight="1">
      <c r="A34" s="28">
        <v>27</v>
      </c>
      <c r="B34" s="29" t="s">
        <v>103</v>
      </c>
      <c r="C34" s="29"/>
      <c r="D34" s="30" t="s">
        <v>104</v>
      </c>
      <c r="E34" s="31">
        <v>5229718.68</v>
      </c>
      <c r="F34" s="31">
        <v>398457</v>
      </c>
      <c r="G34" s="31">
        <v>4831261.68</v>
      </c>
      <c r="H34" s="31">
        <v>475428.98</v>
      </c>
      <c r="I34" s="31">
        <v>113183.28</v>
      </c>
      <c r="J34" s="31">
        <v>362245.7</v>
      </c>
      <c r="K34" s="31">
        <v>44399705.56</v>
      </c>
      <c r="L34" s="31">
        <v>9.38</v>
      </c>
      <c r="M34" s="31">
        <v>0</v>
      </c>
      <c r="N34" s="31">
        <v>0</v>
      </c>
      <c r="O34" s="31">
        <v>0</v>
      </c>
      <c r="P34" s="31">
        <v>445016829.24</v>
      </c>
      <c r="Q34" s="31">
        <v>41072078.96</v>
      </c>
      <c r="R34" s="31">
        <v>186723.65</v>
      </c>
      <c r="S34" s="31">
        <v>0</v>
      </c>
      <c r="T34" s="31">
        <v>35630356.15</v>
      </c>
      <c r="U34" s="31">
        <v>0</v>
      </c>
      <c r="V34" s="31">
        <v>4317254.62</v>
      </c>
      <c r="W34" s="31">
        <v>654969.47</v>
      </c>
      <c r="X34" s="31">
        <v>138895.25</v>
      </c>
      <c r="Y34" s="31">
        <v>0</v>
      </c>
      <c r="Z34" s="31">
        <v>143879.82</v>
      </c>
      <c r="AA34" s="31">
        <v>0</v>
      </c>
      <c r="AB34" s="31">
        <v>0</v>
      </c>
      <c r="AC34" s="31">
        <v>0</v>
      </c>
      <c r="AD34" s="31">
        <v>15719259.38</v>
      </c>
      <c r="AE34" s="31">
        <v>44399705.56</v>
      </c>
      <c r="AF34" s="31">
        <v>216599.9</v>
      </c>
      <c r="AG34" s="31">
        <v>2457683.46</v>
      </c>
      <c r="AH34" s="31">
        <v>4271061.15</v>
      </c>
      <c r="AI34" s="31">
        <v>11766590.06</v>
      </c>
      <c r="AJ34" s="31">
        <v>3717.35</v>
      </c>
      <c r="AK34" s="31">
        <v>1507679.1</v>
      </c>
      <c r="AL34" s="31">
        <v>11227880.98</v>
      </c>
      <c r="AM34" s="31">
        <v>28667752.94</v>
      </c>
      <c r="AN34" s="31">
        <v>0</v>
      </c>
      <c r="AO34" s="31">
        <v>0</v>
      </c>
      <c r="AP34" s="31">
        <v>101197.92</v>
      </c>
      <c r="AQ34" s="31">
        <v>398457</v>
      </c>
      <c r="AR34" s="31">
        <v>40514.76</v>
      </c>
      <c r="AS34" s="31">
        <v>113183.28</v>
      </c>
      <c r="AT34" s="31">
        <v>21973.16</v>
      </c>
      <c r="AU34" s="31">
        <v>165784.19</v>
      </c>
      <c r="AV34" s="31">
        <v>38500</v>
      </c>
      <c r="AW34" s="31">
        <v>38500</v>
      </c>
      <c r="AX34" s="31">
        <v>0</v>
      </c>
      <c r="AY34" s="31">
        <v>80399.53</v>
      </c>
      <c r="AZ34" s="31">
        <v>210</v>
      </c>
      <c r="BA34" s="31">
        <v>590</v>
      </c>
    </row>
    <row r="35" spans="1:53" s="7" customFormat="1" ht="13.5" customHeight="1">
      <c r="A35" s="28">
        <v>28</v>
      </c>
      <c r="B35" s="29" t="s">
        <v>105</v>
      </c>
      <c r="C35" s="29"/>
      <c r="D35" s="30" t="s">
        <v>106</v>
      </c>
      <c r="E35" s="31">
        <v>11123562.93</v>
      </c>
      <c r="F35" s="31">
        <v>692817.14</v>
      </c>
      <c r="G35" s="31">
        <v>10430745.79</v>
      </c>
      <c r="H35" s="31">
        <v>1112356.28</v>
      </c>
      <c r="I35" s="31">
        <v>238287.55</v>
      </c>
      <c r="J35" s="31">
        <v>874068.73</v>
      </c>
      <c r="K35" s="31">
        <v>100978520.15</v>
      </c>
      <c r="L35" s="31">
        <v>9.08</v>
      </c>
      <c r="M35" s="31">
        <v>0</v>
      </c>
      <c r="N35" s="31">
        <v>0</v>
      </c>
      <c r="O35" s="31">
        <v>0</v>
      </c>
      <c r="P35" s="31">
        <v>1108269842.52</v>
      </c>
      <c r="Q35" s="31">
        <v>5777703.08</v>
      </c>
      <c r="R35" s="31">
        <v>296263.57</v>
      </c>
      <c r="S35" s="31">
        <v>0</v>
      </c>
      <c r="T35" s="31">
        <v>3391310.44</v>
      </c>
      <c r="U35" s="31">
        <v>0</v>
      </c>
      <c r="V35" s="31">
        <v>1168232.88</v>
      </c>
      <c r="W35" s="31">
        <v>766522.61</v>
      </c>
      <c r="X35" s="31">
        <v>119427.96</v>
      </c>
      <c r="Y35" s="31">
        <v>0</v>
      </c>
      <c r="Z35" s="31">
        <v>35945.62</v>
      </c>
      <c r="AA35" s="31">
        <v>0</v>
      </c>
      <c r="AB35" s="31">
        <v>0</v>
      </c>
      <c r="AC35" s="31">
        <v>0</v>
      </c>
      <c r="AD35" s="31">
        <v>34517453.86</v>
      </c>
      <c r="AE35" s="31">
        <v>100978520.15</v>
      </c>
      <c r="AF35" s="31">
        <v>1189510.35</v>
      </c>
      <c r="AG35" s="31">
        <v>4966322</v>
      </c>
      <c r="AH35" s="31">
        <v>10286196.57</v>
      </c>
      <c r="AI35" s="31">
        <v>29505934.29</v>
      </c>
      <c r="AJ35" s="31">
        <v>39384.29</v>
      </c>
      <c r="AK35" s="31">
        <v>1936676.48</v>
      </c>
      <c r="AL35" s="31">
        <v>23002362.65</v>
      </c>
      <c r="AM35" s="31">
        <v>64569587.38</v>
      </c>
      <c r="AN35" s="31">
        <v>0</v>
      </c>
      <c r="AO35" s="31">
        <v>0</v>
      </c>
      <c r="AP35" s="31">
        <v>300405.82</v>
      </c>
      <c r="AQ35" s="31">
        <v>692817.14</v>
      </c>
      <c r="AR35" s="31">
        <v>74599.06</v>
      </c>
      <c r="AS35" s="31">
        <v>238287.55</v>
      </c>
      <c r="AT35" s="31">
        <v>71841.32</v>
      </c>
      <c r="AU35" s="31">
        <v>261709.15</v>
      </c>
      <c r="AV35" s="31">
        <v>0</v>
      </c>
      <c r="AW35" s="31">
        <v>38500</v>
      </c>
      <c r="AX35" s="31">
        <v>153755.44</v>
      </c>
      <c r="AY35" s="31">
        <v>153755.44</v>
      </c>
      <c r="AZ35" s="31">
        <v>210</v>
      </c>
      <c r="BA35" s="31">
        <v>565</v>
      </c>
    </row>
    <row r="36" spans="1:53" s="7" customFormat="1" ht="13.5" customHeight="1">
      <c r="A36" s="28">
        <v>29</v>
      </c>
      <c r="B36" s="29" t="s">
        <v>107</v>
      </c>
      <c r="C36" s="29"/>
      <c r="D36" s="30" t="s">
        <v>108</v>
      </c>
      <c r="E36" s="31">
        <v>1306691.42</v>
      </c>
      <c r="F36" s="31">
        <v>783549.92</v>
      </c>
      <c r="G36" s="31">
        <v>523141.5</v>
      </c>
      <c r="H36" s="31">
        <v>118790.12</v>
      </c>
      <c r="I36" s="31">
        <v>33064.92</v>
      </c>
      <c r="J36" s="31">
        <v>85725.2</v>
      </c>
      <c r="K36" s="31">
        <v>20572438.44</v>
      </c>
      <c r="L36" s="31">
        <v>17.55</v>
      </c>
      <c r="M36" s="31">
        <v>0</v>
      </c>
      <c r="N36" s="31">
        <v>0</v>
      </c>
      <c r="O36" s="31">
        <v>0</v>
      </c>
      <c r="P36" s="31">
        <v>95918673.94</v>
      </c>
      <c r="Q36" s="31">
        <v>30517600.27</v>
      </c>
      <c r="R36" s="31">
        <v>35053.31</v>
      </c>
      <c r="S36" s="31">
        <v>0</v>
      </c>
      <c r="T36" s="31">
        <v>28108956.42</v>
      </c>
      <c r="U36" s="31">
        <v>0</v>
      </c>
      <c r="V36" s="31">
        <v>2114225.3</v>
      </c>
      <c r="W36" s="31">
        <v>218065</v>
      </c>
      <c r="X36" s="31">
        <v>29527.87</v>
      </c>
      <c r="Y36" s="31">
        <v>0</v>
      </c>
      <c r="Z36" s="31">
        <v>11772.37</v>
      </c>
      <c r="AA36" s="31">
        <v>0</v>
      </c>
      <c r="AB36" s="31">
        <v>0</v>
      </c>
      <c r="AC36" s="31">
        <v>0</v>
      </c>
      <c r="AD36" s="31">
        <v>12171836.6</v>
      </c>
      <c r="AE36" s="31">
        <v>20572438.44</v>
      </c>
      <c r="AF36" s="31">
        <v>9158976.81</v>
      </c>
      <c r="AG36" s="31">
        <v>12876712.33</v>
      </c>
      <c r="AH36" s="31">
        <v>2412138.59</v>
      </c>
      <c r="AI36" s="31">
        <v>4778904.01</v>
      </c>
      <c r="AJ36" s="31">
        <v>6069.67</v>
      </c>
      <c r="AK36" s="31">
        <v>287846.17</v>
      </c>
      <c r="AL36" s="31">
        <v>594651.53</v>
      </c>
      <c r="AM36" s="31">
        <v>2628975.93</v>
      </c>
      <c r="AN36" s="31">
        <v>0</v>
      </c>
      <c r="AO36" s="31">
        <v>0</v>
      </c>
      <c r="AP36" s="31">
        <v>570285.05</v>
      </c>
      <c r="AQ36" s="31">
        <v>783549.92</v>
      </c>
      <c r="AR36" s="31">
        <v>14610.23</v>
      </c>
      <c r="AS36" s="31">
        <v>33064.92</v>
      </c>
      <c r="AT36" s="31">
        <v>555494.82</v>
      </c>
      <c r="AU36" s="31">
        <v>716950</v>
      </c>
      <c r="AV36" s="31">
        <v>0</v>
      </c>
      <c r="AW36" s="31">
        <v>33000</v>
      </c>
      <c r="AX36" s="31">
        <v>0</v>
      </c>
      <c r="AY36" s="31">
        <v>0</v>
      </c>
      <c r="AZ36" s="31">
        <v>180</v>
      </c>
      <c r="BA36" s="31">
        <v>535</v>
      </c>
    </row>
    <row r="37" spans="1:53" s="7" customFormat="1" ht="13.5" customHeight="1">
      <c r="A37" s="28">
        <v>30</v>
      </c>
      <c r="B37" s="29" t="s">
        <v>109</v>
      </c>
      <c r="C37" s="29"/>
      <c r="D37" s="30" t="s">
        <v>110</v>
      </c>
      <c r="E37" s="31">
        <v>14539191.54</v>
      </c>
      <c r="F37" s="31">
        <v>1440349.03</v>
      </c>
      <c r="G37" s="31">
        <v>13098842.51</v>
      </c>
      <c r="H37" s="31">
        <v>1453919.14</v>
      </c>
      <c r="I37" s="31">
        <v>343171.2</v>
      </c>
      <c r="J37" s="31">
        <v>1110747.94</v>
      </c>
      <c r="K37" s="31">
        <v>195462535.51</v>
      </c>
      <c r="L37" s="31">
        <v>13.55</v>
      </c>
      <c r="M37" s="31">
        <v>0</v>
      </c>
      <c r="N37" s="31">
        <v>0</v>
      </c>
      <c r="O37" s="31">
        <v>0</v>
      </c>
      <c r="P37" s="31">
        <v>1359088821.4</v>
      </c>
      <c r="Q37" s="31">
        <v>139995254.22</v>
      </c>
      <c r="R37" s="31">
        <v>672877.08</v>
      </c>
      <c r="S37" s="31">
        <v>0</v>
      </c>
      <c r="T37" s="31">
        <v>71508297.05</v>
      </c>
      <c r="U37" s="31">
        <v>0</v>
      </c>
      <c r="V37" s="31">
        <v>62413053.12</v>
      </c>
      <c r="W37" s="31">
        <v>2143208.31</v>
      </c>
      <c r="X37" s="31">
        <v>494122.85</v>
      </c>
      <c r="Y37" s="31">
        <v>0</v>
      </c>
      <c r="Z37" s="31">
        <v>2763695.81</v>
      </c>
      <c r="AA37" s="31">
        <v>0</v>
      </c>
      <c r="AB37" s="31">
        <v>0</v>
      </c>
      <c r="AC37" s="31">
        <v>0</v>
      </c>
      <c r="AD37" s="31">
        <v>68193261.93</v>
      </c>
      <c r="AE37" s="31">
        <v>195462535.51</v>
      </c>
      <c r="AF37" s="31">
        <v>19120028.23</v>
      </c>
      <c r="AG37" s="31">
        <v>64306319.33</v>
      </c>
      <c r="AH37" s="31">
        <v>22005285.72</v>
      </c>
      <c r="AI37" s="31">
        <v>39215479.47</v>
      </c>
      <c r="AJ37" s="31">
        <v>1877492.76</v>
      </c>
      <c r="AK37" s="31">
        <v>5630304.43</v>
      </c>
      <c r="AL37" s="31">
        <v>25190455.22</v>
      </c>
      <c r="AM37" s="31">
        <v>86310432.28</v>
      </c>
      <c r="AN37" s="31">
        <v>0</v>
      </c>
      <c r="AO37" s="31">
        <v>0</v>
      </c>
      <c r="AP37" s="31">
        <v>345837.99</v>
      </c>
      <c r="AQ37" s="31">
        <v>1440349.03</v>
      </c>
      <c r="AR37" s="31">
        <v>125280.42</v>
      </c>
      <c r="AS37" s="31">
        <v>343171.2</v>
      </c>
      <c r="AT37" s="31">
        <v>220377.57</v>
      </c>
      <c r="AU37" s="31">
        <v>1050612.83</v>
      </c>
      <c r="AV37" s="31">
        <v>0</v>
      </c>
      <c r="AW37" s="31">
        <v>46000</v>
      </c>
      <c r="AX37" s="31">
        <v>0</v>
      </c>
      <c r="AY37" s="31">
        <v>0</v>
      </c>
      <c r="AZ37" s="31">
        <v>180</v>
      </c>
      <c r="BA37" s="31">
        <v>565</v>
      </c>
    </row>
    <row r="38" spans="1:53" s="7" customFormat="1" ht="13.5" customHeight="1">
      <c r="A38" s="28">
        <v>31</v>
      </c>
      <c r="B38" s="29" t="s">
        <v>111</v>
      </c>
      <c r="C38" s="29"/>
      <c r="D38" s="30" t="s">
        <v>112</v>
      </c>
      <c r="E38" s="31">
        <v>88543947.44</v>
      </c>
      <c r="F38" s="31">
        <v>6490948.55</v>
      </c>
      <c r="G38" s="31">
        <v>82052998.89</v>
      </c>
      <c r="H38" s="31">
        <v>8049449.75</v>
      </c>
      <c r="I38" s="31">
        <v>1870204.51</v>
      </c>
      <c r="J38" s="31">
        <v>6179245.24</v>
      </c>
      <c r="K38" s="31">
        <v>823984757.65</v>
      </c>
      <c r="L38" s="31">
        <v>10.27</v>
      </c>
      <c r="M38" s="31">
        <v>0</v>
      </c>
      <c r="N38" s="31">
        <v>0</v>
      </c>
      <c r="O38" s="31">
        <v>0</v>
      </c>
      <c r="P38" s="31">
        <v>7670166490.13</v>
      </c>
      <c r="Q38" s="31">
        <v>517518171.21</v>
      </c>
      <c r="R38" s="31">
        <v>4020930.83</v>
      </c>
      <c r="S38" s="31">
        <v>0</v>
      </c>
      <c r="T38" s="31">
        <v>424404007.11</v>
      </c>
      <c r="U38" s="31">
        <v>0</v>
      </c>
      <c r="V38" s="31">
        <v>69631434.05</v>
      </c>
      <c r="W38" s="31">
        <v>14168251.21</v>
      </c>
      <c r="X38" s="31">
        <v>3067952.59</v>
      </c>
      <c r="Y38" s="31">
        <v>0</v>
      </c>
      <c r="Z38" s="31">
        <v>2225595.42</v>
      </c>
      <c r="AA38" s="31">
        <v>0</v>
      </c>
      <c r="AB38" s="31">
        <v>0</v>
      </c>
      <c r="AC38" s="31">
        <v>0</v>
      </c>
      <c r="AD38" s="31">
        <v>268664883.04</v>
      </c>
      <c r="AE38" s="31">
        <v>823984757.65</v>
      </c>
      <c r="AF38" s="31">
        <v>4706208.75</v>
      </c>
      <c r="AG38" s="31">
        <v>36339996.87</v>
      </c>
      <c r="AH38" s="31">
        <v>73787612.69</v>
      </c>
      <c r="AI38" s="31">
        <v>169573280.02</v>
      </c>
      <c r="AJ38" s="31">
        <v>6150062.1</v>
      </c>
      <c r="AK38" s="31">
        <v>20148712.74</v>
      </c>
      <c r="AL38" s="31">
        <v>185087734.5</v>
      </c>
      <c r="AM38" s="31">
        <v>599345158.02</v>
      </c>
      <c r="AN38" s="31">
        <v>-1066735</v>
      </c>
      <c r="AO38" s="31">
        <v>-1422390</v>
      </c>
      <c r="AP38" s="31">
        <v>1547087.15</v>
      </c>
      <c r="AQ38" s="31">
        <v>6490948.55</v>
      </c>
      <c r="AR38" s="31">
        <v>663274.56</v>
      </c>
      <c r="AS38" s="31">
        <v>1870204.51</v>
      </c>
      <c r="AT38" s="31">
        <v>882724.2</v>
      </c>
      <c r="AU38" s="31">
        <v>2510320.56</v>
      </c>
      <c r="AV38" s="31">
        <v>0</v>
      </c>
      <c r="AW38" s="31">
        <v>90000</v>
      </c>
      <c r="AX38" s="31">
        <v>1088.39</v>
      </c>
      <c r="AY38" s="31">
        <v>2020423.48</v>
      </c>
      <c r="AZ38" s="31">
        <v>0</v>
      </c>
      <c r="BA38" s="31">
        <v>0</v>
      </c>
    </row>
    <row r="39" spans="1:53" s="7" customFormat="1" ht="13.5" customHeight="1">
      <c r="A39" s="28">
        <v>32</v>
      </c>
      <c r="B39" s="29" t="s">
        <v>113</v>
      </c>
      <c r="C39" s="29"/>
      <c r="D39" s="30" t="s">
        <v>114</v>
      </c>
      <c r="E39" s="31">
        <v>29819716.89</v>
      </c>
      <c r="F39" s="31">
        <v>2585991.63</v>
      </c>
      <c r="G39" s="31">
        <v>27233725.26</v>
      </c>
      <c r="H39" s="31">
        <v>2710883.34</v>
      </c>
      <c r="I39" s="31">
        <v>689469.27</v>
      </c>
      <c r="J39" s="31">
        <v>2021414.07</v>
      </c>
      <c r="K39" s="31">
        <v>282539392.41</v>
      </c>
      <c r="L39" s="31">
        <v>10.49</v>
      </c>
      <c r="M39" s="31">
        <v>0</v>
      </c>
      <c r="N39" s="31">
        <v>0</v>
      </c>
      <c r="O39" s="31">
        <v>0</v>
      </c>
      <c r="P39" s="31">
        <v>2518953406.74</v>
      </c>
      <c r="Q39" s="31">
        <v>268098745.91</v>
      </c>
      <c r="R39" s="31">
        <v>3532409.65</v>
      </c>
      <c r="S39" s="31">
        <v>0.01</v>
      </c>
      <c r="T39" s="31">
        <v>190948248.82</v>
      </c>
      <c r="U39" s="31">
        <v>0</v>
      </c>
      <c r="V39" s="31">
        <v>58809418.82</v>
      </c>
      <c r="W39" s="31">
        <v>10178331.84</v>
      </c>
      <c r="X39" s="31">
        <v>2389336.76</v>
      </c>
      <c r="Y39" s="31">
        <v>0</v>
      </c>
      <c r="Z39" s="31">
        <v>2241000.01</v>
      </c>
      <c r="AA39" s="31">
        <v>0</v>
      </c>
      <c r="AB39" s="31">
        <v>0</v>
      </c>
      <c r="AC39" s="31">
        <v>0</v>
      </c>
      <c r="AD39" s="31">
        <v>76741519.79</v>
      </c>
      <c r="AE39" s="31">
        <v>282539392.41</v>
      </c>
      <c r="AF39" s="31">
        <v>1764561.53</v>
      </c>
      <c r="AG39" s="31">
        <v>59913285.85</v>
      </c>
      <c r="AH39" s="31">
        <v>7199044.85</v>
      </c>
      <c r="AI39" s="31">
        <v>44786210.87</v>
      </c>
      <c r="AJ39" s="31">
        <v>0</v>
      </c>
      <c r="AK39" s="31">
        <v>0</v>
      </c>
      <c r="AL39" s="31">
        <v>67777913.41</v>
      </c>
      <c r="AM39" s="31">
        <v>177839895.69</v>
      </c>
      <c r="AN39" s="31">
        <v>0</v>
      </c>
      <c r="AO39" s="31">
        <v>0</v>
      </c>
      <c r="AP39" s="31">
        <v>1146859.57</v>
      </c>
      <c r="AQ39" s="31">
        <v>2585991.63</v>
      </c>
      <c r="AR39" s="31">
        <v>239612.75</v>
      </c>
      <c r="AS39" s="31">
        <v>689469.27</v>
      </c>
      <c r="AT39" s="31">
        <v>294940.05</v>
      </c>
      <c r="AU39" s="31">
        <v>1144806.67</v>
      </c>
      <c r="AV39" s="31">
        <v>125400</v>
      </c>
      <c r="AW39" s="31">
        <v>250800</v>
      </c>
      <c r="AX39" s="31">
        <v>481590.77</v>
      </c>
      <c r="AY39" s="31">
        <v>487235.69</v>
      </c>
      <c r="AZ39" s="31">
        <v>5316</v>
      </c>
      <c r="BA39" s="31">
        <v>13680</v>
      </c>
    </row>
    <row r="40" spans="1:53" s="7" customFormat="1" ht="13.5" customHeight="1">
      <c r="A40" s="28">
        <v>33</v>
      </c>
      <c r="B40" s="29" t="s">
        <v>129</v>
      </c>
      <c r="C40" s="29"/>
      <c r="D40" s="30" t="s">
        <v>115</v>
      </c>
      <c r="E40" s="31">
        <v>7072288.55</v>
      </c>
      <c r="F40" s="31">
        <v>534382.45</v>
      </c>
      <c r="G40" s="31">
        <v>6537906.1</v>
      </c>
      <c r="H40" s="31">
        <v>642935.31</v>
      </c>
      <c r="I40" s="31">
        <v>139538.06</v>
      </c>
      <c r="J40" s="31">
        <v>503397.25</v>
      </c>
      <c r="K40" s="31">
        <v>75103937.9</v>
      </c>
      <c r="L40" s="31">
        <v>11.69</v>
      </c>
      <c r="M40" s="31">
        <v>0</v>
      </c>
      <c r="N40" s="31">
        <v>0</v>
      </c>
      <c r="O40" s="31">
        <v>0</v>
      </c>
      <c r="P40" s="31">
        <v>636912257.57</v>
      </c>
      <c r="Q40" s="31">
        <v>8575320.94</v>
      </c>
      <c r="R40" s="31">
        <v>142782.26</v>
      </c>
      <c r="S40" s="31">
        <v>0</v>
      </c>
      <c r="T40" s="31">
        <v>5703660.42</v>
      </c>
      <c r="U40" s="31">
        <v>0</v>
      </c>
      <c r="V40" s="31">
        <v>1337128.13</v>
      </c>
      <c r="W40" s="31">
        <v>1163655.04</v>
      </c>
      <c r="X40" s="31">
        <v>123329.96</v>
      </c>
      <c r="Y40" s="31">
        <v>0</v>
      </c>
      <c r="Z40" s="31">
        <v>104765.13</v>
      </c>
      <c r="AA40" s="31">
        <v>0</v>
      </c>
      <c r="AB40" s="31">
        <v>0</v>
      </c>
      <c r="AC40" s="31">
        <v>0</v>
      </c>
      <c r="AD40" s="31">
        <v>28507023.96</v>
      </c>
      <c r="AE40" s="31">
        <v>75103937.9</v>
      </c>
      <c r="AF40" s="31">
        <v>5836194.77</v>
      </c>
      <c r="AG40" s="31">
        <v>9176955.13</v>
      </c>
      <c r="AH40" s="31">
        <v>6145061.21</v>
      </c>
      <c r="AI40" s="31">
        <v>17124483.61</v>
      </c>
      <c r="AJ40" s="31">
        <v>0</v>
      </c>
      <c r="AK40" s="31">
        <v>0</v>
      </c>
      <c r="AL40" s="31">
        <v>16525767.98</v>
      </c>
      <c r="AM40" s="31">
        <v>48802499.16</v>
      </c>
      <c r="AN40" s="31">
        <v>0</v>
      </c>
      <c r="AO40" s="31">
        <v>0</v>
      </c>
      <c r="AP40" s="31">
        <v>134009.4</v>
      </c>
      <c r="AQ40" s="31">
        <v>534382.45</v>
      </c>
      <c r="AR40" s="31">
        <v>45569.65</v>
      </c>
      <c r="AS40" s="31">
        <v>139538.06</v>
      </c>
      <c r="AT40" s="31">
        <v>87899.75</v>
      </c>
      <c r="AU40" s="31">
        <v>303314.39</v>
      </c>
      <c r="AV40" s="31">
        <v>0</v>
      </c>
      <c r="AW40" s="31">
        <v>90000</v>
      </c>
      <c r="AX40" s="31">
        <v>0</v>
      </c>
      <c r="AY40" s="31">
        <v>0</v>
      </c>
      <c r="AZ40" s="31">
        <v>540</v>
      </c>
      <c r="BA40" s="31">
        <v>1530</v>
      </c>
    </row>
    <row r="41" spans="1:53" s="7" customFormat="1" ht="22.5" customHeight="1">
      <c r="A41" s="28">
        <v>34</v>
      </c>
      <c r="B41" s="29" t="s">
        <v>116</v>
      </c>
      <c r="C41" s="29" t="s">
        <v>52</v>
      </c>
      <c r="D41" s="30" t="s">
        <v>117</v>
      </c>
      <c r="E41" s="31">
        <v>379072.75</v>
      </c>
      <c r="F41" s="31">
        <v>85903.69</v>
      </c>
      <c r="G41" s="31">
        <v>293169.06</v>
      </c>
      <c r="H41" s="31">
        <v>37907.28</v>
      </c>
      <c r="I41" s="31">
        <v>8870.13</v>
      </c>
      <c r="J41" s="31">
        <v>29037.15</v>
      </c>
      <c r="K41" s="31">
        <v>3506146.51</v>
      </c>
      <c r="L41" s="31">
        <v>9.28</v>
      </c>
      <c r="M41" s="31">
        <v>0</v>
      </c>
      <c r="N41" s="31">
        <v>0</v>
      </c>
      <c r="O41" s="31">
        <v>0</v>
      </c>
      <c r="P41" s="31">
        <v>36100816.45</v>
      </c>
      <c r="Q41" s="31">
        <v>2469464.79</v>
      </c>
      <c r="R41" s="31">
        <v>44932.11</v>
      </c>
      <c r="S41" s="31">
        <v>0</v>
      </c>
      <c r="T41" s="31">
        <v>1969272.14</v>
      </c>
      <c r="U41" s="31">
        <v>0</v>
      </c>
      <c r="V41" s="31">
        <v>244850</v>
      </c>
      <c r="W41" s="31">
        <v>152726.29</v>
      </c>
      <c r="X41" s="31">
        <v>57343.13</v>
      </c>
      <c r="Y41" s="31">
        <v>0</v>
      </c>
      <c r="Z41" s="31">
        <v>341.12</v>
      </c>
      <c r="AA41" s="31">
        <v>0</v>
      </c>
      <c r="AB41" s="31">
        <v>0</v>
      </c>
      <c r="AC41" s="31">
        <v>0</v>
      </c>
      <c r="AD41" s="31">
        <v>1163724.83</v>
      </c>
      <c r="AE41" s="31">
        <v>3506146.51</v>
      </c>
      <c r="AF41" s="31">
        <v>-5017.98</v>
      </c>
      <c r="AG41" s="31">
        <v>62122.69</v>
      </c>
      <c r="AH41" s="31">
        <v>352529.87</v>
      </c>
      <c r="AI41" s="31">
        <v>1127702.39</v>
      </c>
      <c r="AJ41" s="31">
        <v>0</v>
      </c>
      <c r="AK41" s="31">
        <v>0</v>
      </c>
      <c r="AL41" s="31">
        <v>816212.94</v>
      </c>
      <c r="AM41" s="31">
        <v>2316321.43</v>
      </c>
      <c r="AN41" s="31">
        <v>0</v>
      </c>
      <c r="AO41" s="31">
        <v>0</v>
      </c>
      <c r="AP41" s="31">
        <v>13937.75</v>
      </c>
      <c r="AQ41" s="31">
        <v>85903.69</v>
      </c>
      <c r="AR41" s="31">
        <v>3036.73</v>
      </c>
      <c r="AS41" s="31">
        <v>8870.13</v>
      </c>
      <c r="AT41" s="31">
        <v>8896.99</v>
      </c>
      <c r="AU41" s="31">
        <v>31250.71</v>
      </c>
      <c r="AV41" s="31">
        <v>0</v>
      </c>
      <c r="AW41" s="31">
        <v>40000</v>
      </c>
      <c r="AX41" s="31">
        <v>0</v>
      </c>
      <c r="AY41" s="31">
        <v>3.82</v>
      </c>
      <c r="AZ41" s="31">
        <v>2004.03</v>
      </c>
      <c r="BA41" s="31">
        <v>5779.03</v>
      </c>
    </row>
    <row r="42" spans="1:53" s="7" customFormat="1" ht="13.5" customHeight="1">
      <c r="A42" s="28">
        <v>35</v>
      </c>
      <c r="B42" s="29" t="s">
        <v>116</v>
      </c>
      <c r="C42" s="29" t="s">
        <v>118</v>
      </c>
      <c r="D42" s="30" t="s">
        <v>119</v>
      </c>
      <c r="E42" s="31">
        <v>846670.3</v>
      </c>
      <c r="F42" s="31">
        <v>104262.49</v>
      </c>
      <c r="G42" s="31">
        <v>742407.81</v>
      </c>
      <c r="H42" s="31">
        <v>84667.04</v>
      </c>
      <c r="I42" s="31">
        <v>19306.68</v>
      </c>
      <c r="J42" s="31">
        <v>65360.36</v>
      </c>
      <c r="K42" s="31">
        <v>7634937.2</v>
      </c>
      <c r="L42" s="31">
        <v>9.03</v>
      </c>
      <c r="M42" s="31">
        <v>0</v>
      </c>
      <c r="N42" s="31">
        <v>0</v>
      </c>
      <c r="O42" s="31">
        <v>0</v>
      </c>
      <c r="P42" s="31">
        <v>84020635.55</v>
      </c>
      <c r="Q42" s="31">
        <v>1049693.57</v>
      </c>
      <c r="R42" s="31">
        <v>100794.31</v>
      </c>
      <c r="S42" s="31">
        <v>0</v>
      </c>
      <c r="T42" s="31">
        <v>0</v>
      </c>
      <c r="U42" s="31">
        <v>0</v>
      </c>
      <c r="V42" s="31">
        <v>544184</v>
      </c>
      <c r="W42" s="31">
        <v>319277.36</v>
      </c>
      <c r="X42" s="31">
        <v>74212.74</v>
      </c>
      <c r="Y42" s="31">
        <v>0</v>
      </c>
      <c r="Z42" s="31">
        <v>11225.16</v>
      </c>
      <c r="AA42" s="31">
        <v>0</v>
      </c>
      <c r="AB42" s="31">
        <v>0</v>
      </c>
      <c r="AC42" s="31">
        <v>0</v>
      </c>
      <c r="AD42" s="31">
        <v>3119941.6</v>
      </c>
      <c r="AE42" s="31">
        <v>7634937.2</v>
      </c>
      <c r="AF42" s="31">
        <v>-33093.44</v>
      </c>
      <c r="AG42" s="31">
        <v>158541.28</v>
      </c>
      <c r="AH42" s="31">
        <v>974338.88</v>
      </c>
      <c r="AI42" s="31">
        <v>2820070.56</v>
      </c>
      <c r="AJ42" s="31">
        <v>0</v>
      </c>
      <c r="AK42" s="31">
        <v>0</v>
      </c>
      <c r="AL42" s="31">
        <v>2178696.16</v>
      </c>
      <c r="AM42" s="31">
        <v>4656325.36</v>
      </c>
      <c r="AN42" s="31">
        <v>0</v>
      </c>
      <c r="AO42" s="31">
        <v>0</v>
      </c>
      <c r="AP42" s="31">
        <v>18347.91</v>
      </c>
      <c r="AQ42" s="31">
        <v>104262.49</v>
      </c>
      <c r="AR42" s="31">
        <v>5847.9</v>
      </c>
      <c r="AS42" s="31">
        <v>19306.68</v>
      </c>
      <c r="AT42" s="31">
        <v>10370.98</v>
      </c>
      <c r="AU42" s="31">
        <v>38976.78</v>
      </c>
      <c r="AV42" s="31">
        <v>0</v>
      </c>
      <c r="AW42" s="31">
        <v>40000</v>
      </c>
      <c r="AX42" s="31">
        <v>0</v>
      </c>
      <c r="AY42" s="31">
        <v>0</v>
      </c>
      <c r="AZ42" s="31">
        <v>2129.03</v>
      </c>
      <c r="BA42" s="31">
        <v>5979.03</v>
      </c>
    </row>
    <row r="43" spans="1:53" s="7" customFormat="1" ht="13.5" customHeight="1">
      <c r="A43" s="28">
        <v>36</v>
      </c>
      <c r="B43" s="29" t="s">
        <v>116</v>
      </c>
      <c r="C43" s="29" t="s">
        <v>120</v>
      </c>
      <c r="D43" s="30" t="s">
        <v>121</v>
      </c>
      <c r="E43" s="31">
        <v>165567.88</v>
      </c>
      <c r="F43" s="31">
        <v>73636.8</v>
      </c>
      <c r="G43" s="31">
        <v>91931.08</v>
      </c>
      <c r="H43" s="31">
        <v>16556.79</v>
      </c>
      <c r="I43" s="31">
        <v>3760.11</v>
      </c>
      <c r="J43" s="31">
        <v>12796.68</v>
      </c>
      <c r="K43" s="31">
        <v>1357449.7</v>
      </c>
      <c r="L43" s="31">
        <v>8.21</v>
      </c>
      <c r="M43" s="31">
        <v>0</v>
      </c>
      <c r="N43" s="31">
        <v>0</v>
      </c>
      <c r="O43" s="31">
        <v>0</v>
      </c>
      <c r="P43" s="31">
        <v>16356990.43</v>
      </c>
      <c r="Q43" s="31">
        <v>320306.51</v>
      </c>
      <c r="R43" s="31">
        <v>38126.97</v>
      </c>
      <c r="S43" s="31">
        <v>0</v>
      </c>
      <c r="T43" s="31">
        <v>0</v>
      </c>
      <c r="U43" s="31">
        <v>0</v>
      </c>
      <c r="V43" s="31">
        <v>161064</v>
      </c>
      <c r="W43" s="31">
        <v>89928.69</v>
      </c>
      <c r="X43" s="31">
        <v>31186.85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475003.53</v>
      </c>
      <c r="AE43" s="31">
        <v>1357449.7</v>
      </c>
      <c r="AF43" s="31">
        <v>5719.2</v>
      </c>
      <c r="AG43" s="31">
        <v>23856.9</v>
      </c>
      <c r="AH43" s="31">
        <v>111260.04</v>
      </c>
      <c r="AI43" s="31">
        <v>370732.8</v>
      </c>
      <c r="AJ43" s="31">
        <v>0</v>
      </c>
      <c r="AK43" s="31">
        <v>0</v>
      </c>
      <c r="AL43" s="31">
        <v>358024.29</v>
      </c>
      <c r="AM43" s="31">
        <v>962860</v>
      </c>
      <c r="AN43" s="31">
        <v>0</v>
      </c>
      <c r="AO43" s="31">
        <v>0</v>
      </c>
      <c r="AP43" s="31">
        <v>9269.51</v>
      </c>
      <c r="AQ43" s="31">
        <v>73636.8</v>
      </c>
      <c r="AR43" s="31">
        <v>1160.22</v>
      </c>
      <c r="AS43" s="31">
        <v>3760.11</v>
      </c>
      <c r="AT43" s="31">
        <v>6280.26</v>
      </c>
      <c r="AU43" s="31">
        <v>24647.66</v>
      </c>
      <c r="AV43" s="31">
        <v>0</v>
      </c>
      <c r="AW43" s="31">
        <v>40000</v>
      </c>
      <c r="AX43" s="31">
        <v>0</v>
      </c>
      <c r="AY43" s="31">
        <v>0</v>
      </c>
      <c r="AZ43" s="31">
        <v>1829.03</v>
      </c>
      <c r="BA43" s="31">
        <v>5229.03</v>
      </c>
    </row>
    <row r="44" spans="1:53" s="7" customFormat="1" ht="21.75" customHeight="1">
      <c r="A44" s="28">
        <v>37</v>
      </c>
      <c r="B44" s="29" t="s">
        <v>122</v>
      </c>
      <c r="C44" s="29"/>
      <c r="D44" s="30" t="s">
        <v>123</v>
      </c>
      <c r="E44" s="31">
        <v>50282526.48</v>
      </c>
      <c r="F44" s="31">
        <v>9816360.07</v>
      </c>
      <c r="G44" s="31">
        <v>40466166.41</v>
      </c>
      <c r="H44" s="31">
        <v>4881798.7</v>
      </c>
      <c r="I44" s="31">
        <v>1041082.17</v>
      </c>
      <c r="J44" s="31">
        <v>3840716.53</v>
      </c>
      <c r="K44" s="31">
        <v>614895572.32</v>
      </c>
      <c r="L44" s="31">
        <v>12.6</v>
      </c>
      <c r="M44" s="31">
        <v>0</v>
      </c>
      <c r="N44" s="31">
        <v>0</v>
      </c>
      <c r="O44" s="31">
        <v>0</v>
      </c>
      <c r="P44" s="31">
        <v>4865602574.69</v>
      </c>
      <c r="Q44" s="31">
        <v>25282197.9</v>
      </c>
      <c r="R44" s="31">
        <v>1869137.74</v>
      </c>
      <c r="S44" s="31">
        <v>0</v>
      </c>
      <c r="T44" s="31">
        <v>5592343.47</v>
      </c>
      <c r="U44" s="31">
        <v>0</v>
      </c>
      <c r="V44" s="31">
        <v>9458703.5</v>
      </c>
      <c r="W44" s="31">
        <v>6836376.03</v>
      </c>
      <c r="X44" s="31">
        <v>1157813.49</v>
      </c>
      <c r="Y44" s="31">
        <v>0</v>
      </c>
      <c r="Z44" s="31">
        <v>367823.67</v>
      </c>
      <c r="AA44" s="31">
        <v>0</v>
      </c>
      <c r="AB44" s="31">
        <v>0</v>
      </c>
      <c r="AC44" s="31">
        <v>0</v>
      </c>
      <c r="AD44" s="31">
        <v>151283229.16</v>
      </c>
      <c r="AE44" s="31">
        <v>614895572.32</v>
      </c>
      <c r="AF44" s="31">
        <v>7450419.01</v>
      </c>
      <c r="AG44" s="31">
        <v>82327663.39</v>
      </c>
      <c r="AH44" s="31">
        <v>70733851.87</v>
      </c>
      <c r="AI44" s="31">
        <v>237911455.09</v>
      </c>
      <c r="AJ44" s="31">
        <v>0</v>
      </c>
      <c r="AK44" s="31">
        <v>943770.44</v>
      </c>
      <c r="AL44" s="31">
        <v>73098958.28</v>
      </c>
      <c r="AM44" s="31">
        <v>293712683.4</v>
      </c>
      <c r="AN44" s="31">
        <v>0</v>
      </c>
      <c r="AO44" s="31">
        <v>0</v>
      </c>
      <c r="AP44" s="31">
        <v>3791969.4</v>
      </c>
      <c r="AQ44" s="31">
        <v>9816360.07</v>
      </c>
      <c r="AR44" s="31">
        <v>336245.93</v>
      </c>
      <c r="AS44" s="31">
        <v>1041082.17</v>
      </c>
      <c r="AT44" s="31">
        <v>3453373.47</v>
      </c>
      <c r="AU44" s="31">
        <v>8784509.68</v>
      </c>
      <c r="AV44" s="31">
        <v>0</v>
      </c>
      <c r="AW44" s="31">
        <v>50000</v>
      </c>
      <c r="AX44" s="31">
        <v>0</v>
      </c>
      <c r="AY44" s="31">
        <v>-66345.78</v>
      </c>
      <c r="AZ44" s="31">
        <v>2350</v>
      </c>
      <c r="BA44" s="31">
        <v>7114</v>
      </c>
    </row>
    <row r="45" spans="1:53" s="7" customFormat="1" ht="13.5" customHeight="1">
      <c r="A45" s="28">
        <v>38</v>
      </c>
      <c r="B45" s="29" t="s">
        <v>124</v>
      </c>
      <c r="C45" s="29"/>
      <c r="D45" s="30" t="s">
        <v>125</v>
      </c>
      <c r="E45" s="31">
        <v>851441.17</v>
      </c>
      <c r="F45" s="31">
        <v>210058.39</v>
      </c>
      <c r="G45" s="31">
        <v>641382.78</v>
      </c>
      <c r="H45" s="31">
        <v>85144.11</v>
      </c>
      <c r="I45" s="31">
        <v>25793.95</v>
      </c>
      <c r="J45" s="31">
        <v>59350.16</v>
      </c>
      <c r="K45" s="31">
        <v>16991781.73</v>
      </c>
      <c r="L45" s="31">
        <v>20.33</v>
      </c>
      <c r="M45" s="31">
        <v>0</v>
      </c>
      <c r="N45" s="31">
        <v>0</v>
      </c>
      <c r="O45" s="31">
        <v>0</v>
      </c>
      <c r="P45" s="31">
        <v>63103487.07</v>
      </c>
      <c r="Q45" s="31">
        <v>29635084.97</v>
      </c>
      <c r="R45" s="31">
        <v>90713.2</v>
      </c>
      <c r="S45" s="31">
        <v>0</v>
      </c>
      <c r="T45" s="31">
        <v>26248723.49</v>
      </c>
      <c r="U45" s="31">
        <v>0</v>
      </c>
      <c r="V45" s="31">
        <v>2992032.11</v>
      </c>
      <c r="W45" s="31">
        <v>216608.56</v>
      </c>
      <c r="X45" s="31">
        <v>33730.04</v>
      </c>
      <c r="Y45" s="31">
        <v>0</v>
      </c>
      <c r="Z45" s="31">
        <v>53277.57</v>
      </c>
      <c r="AA45" s="31">
        <v>0</v>
      </c>
      <c r="AB45" s="31">
        <v>0</v>
      </c>
      <c r="AC45" s="31">
        <v>0</v>
      </c>
      <c r="AD45" s="31">
        <v>7884151.56</v>
      </c>
      <c r="AE45" s="31">
        <v>16991781.73</v>
      </c>
      <c r="AF45" s="31">
        <v>-113513.64</v>
      </c>
      <c r="AG45" s="31">
        <v>-783894.68</v>
      </c>
      <c r="AH45" s="31">
        <v>1849787.6</v>
      </c>
      <c r="AI45" s="31">
        <v>2910710.4</v>
      </c>
      <c r="AJ45" s="31">
        <v>0</v>
      </c>
      <c r="AK45" s="31">
        <v>0</v>
      </c>
      <c r="AL45" s="31">
        <v>6147877.6</v>
      </c>
      <c r="AM45" s="31">
        <v>14864966.01</v>
      </c>
      <c r="AN45" s="31">
        <v>0</v>
      </c>
      <c r="AO45" s="31">
        <v>0</v>
      </c>
      <c r="AP45" s="31">
        <v>61995.66</v>
      </c>
      <c r="AQ45" s="31">
        <v>210058.39</v>
      </c>
      <c r="AR45" s="31">
        <v>12257.34</v>
      </c>
      <c r="AS45" s="31">
        <v>25793.95</v>
      </c>
      <c r="AT45" s="31">
        <v>48828.32</v>
      </c>
      <c r="AU45" s="31">
        <v>99445.56</v>
      </c>
      <c r="AV45" s="31">
        <v>0</v>
      </c>
      <c r="AW45" s="31">
        <v>79000</v>
      </c>
      <c r="AX45" s="31">
        <v>0</v>
      </c>
      <c r="AY45" s="31">
        <v>3398.88</v>
      </c>
      <c r="AZ45" s="31">
        <v>910</v>
      </c>
      <c r="BA45" s="31">
        <v>2420</v>
      </c>
    </row>
    <row r="46" spans="1:53" s="7" customFormat="1" ht="13.5" customHeight="1">
      <c r="A46" s="28"/>
      <c r="B46" s="29" t="s">
        <v>43</v>
      </c>
      <c r="C46" s="29"/>
      <c r="D46" s="30"/>
      <c r="E46" s="49">
        <f aca="true" t="shared" si="0" ref="E46:K46">SUM(E8:E45)</f>
        <v>21425839661.499992</v>
      </c>
      <c r="F46" s="49">
        <f t="shared" si="0"/>
        <v>641032462.1700002</v>
      </c>
      <c r="G46" s="49">
        <f t="shared" si="0"/>
        <v>20784807199.33</v>
      </c>
      <c r="H46" s="49">
        <f t="shared" si="0"/>
        <v>1948643663.0499997</v>
      </c>
      <c r="I46" s="49">
        <f t="shared" si="0"/>
        <v>425097705.5799999</v>
      </c>
      <c r="J46" s="49">
        <f t="shared" si="0"/>
        <v>1523545957.47</v>
      </c>
      <c r="K46" s="49">
        <f t="shared" si="0"/>
        <v>159482042674.29007</v>
      </c>
      <c r="L46" s="49"/>
      <c r="M46" s="49">
        <v>0</v>
      </c>
      <c r="N46" s="49">
        <v>0</v>
      </c>
      <c r="O46" s="49">
        <v>0</v>
      </c>
      <c r="P46" s="49">
        <f aca="true" t="shared" si="1" ref="P46:Z46">SUM(P8:P45)</f>
        <v>1926065788493.1697</v>
      </c>
      <c r="Q46" s="49">
        <f t="shared" si="1"/>
        <v>43406327047.00001</v>
      </c>
      <c r="R46" s="49">
        <f t="shared" si="1"/>
        <v>684090687.31</v>
      </c>
      <c r="S46" s="49">
        <f t="shared" si="1"/>
        <v>26362659.490000002</v>
      </c>
      <c r="T46" s="49">
        <f t="shared" si="1"/>
        <v>6462974256.48</v>
      </c>
      <c r="U46" s="49">
        <f t="shared" si="1"/>
        <v>3750283023.38</v>
      </c>
      <c r="V46" s="49">
        <f t="shared" si="1"/>
        <v>12543705661.019995</v>
      </c>
      <c r="W46" s="49">
        <f t="shared" si="1"/>
        <v>3066922142.09</v>
      </c>
      <c r="X46" s="49">
        <f t="shared" si="1"/>
        <v>373685539.54999995</v>
      </c>
      <c r="Y46" s="49">
        <f t="shared" si="1"/>
        <v>13485211.870000001</v>
      </c>
      <c r="Z46" s="49">
        <f t="shared" si="1"/>
        <v>16484817865.81</v>
      </c>
      <c r="AA46" s="49">
        <v>0</v>
      </c>
      <c r="AB46" s="49">
        <v>0</v>
      </c>
      <c r="AC46" s="49">
        <v>0</v>
      </c>
      <c r="AD46" s="49">
        <f aca="true" t="shared" si="2" ref="AD46:BA46">SUM(AD8:AD45)</f>
        <v>48102536728.76999</v>
      </c>
      <c r="AE46" s="49">
        <f t="shared" si="2"/>
        <v>159482042674.29007</v>
      </c>
      <c r="AF46" s="49">
        <f t="shared" si="2"/>
        <v>1447984081.2699995</v>
      </c>
      <c r="AG46" s="49">
        <f t="shared" si="2"/>
        <v>1989066829.9099998</v>
      </c>
      <c r="AH46" s="49">
        <f t="shared" si="2"/>
        <v>10233847182.83</v>
      </c>
      <c r="AI46" s="49">
        <f t="shared" si="2"/>
        <v>37613409088.81</v>
      </c>
      <c r="AJ46" s="49">
        <f t="shared" si="2"/>
        <v>8664711271.65</v>
      </c>
      <c r="AK46" s="49">
        <f t="shared" si="2"/>
        <v>25479039564.219994</v>
      </c>
      <c r="AL46" s="49">
        <f t="shared" si="2"/>
        <v>27757060928.01999</v>
      </c>
      <c r="AM46" s="49">
        <f t="shared" si="2"/>
        <v>94386396081.34999</v>
      </c>
      <c r="AN46" s="49">
        <f t="shared" si="2"/>
        <v>-1066735</v>
      </c>
      <c r="AO46" s="49">
        <f t="shared" si="2"/>
        <v>14131110</v>
      </c>
      <c r="AP46" s="49">
        <f t="shared" si="2"/>
        <v>214826808.52000004</v>
      </c>
      <c r="AQ46" s="49">
        <f t="shared" si="2"/>
        <v>641032462.1700002</v>
      </c>
      <c r="AR46" s="49">
        <f t="shared" si="2"/>
        <v>135857128.61999997</v>
      </c>
      <c r="AS46" s="49">
        <f t="shared" si="2"/>
        <v>425097705.5799999</v>
      </c>
      <c r="AT46" s="49">
        <f t="shared" si="2"/>
        <v>76860834.10999995</v>
      </c>
      <c r="AU46" s="49">
        <f t="shared" si="2"/>
        <v>205061213.30000004</v>
      </c>
      <c r="AV46" s="49">
        <f t="shared" si="2"/>
        <v>298900</v>
      </c>
      <c r="AW46" s="49">
        <f t="shared" si="2"/>
        <v>5231039.84</v>
      </c>
      <c r="AX46" s="49">
        <f t="shared" si="2"/>
        <v>1706474.7</v>
      </c>
      <c r="AY46" s="49">
        <f t="shared" si="2"/>
        <v>5343080.0200000005</v>
      </c>
      <c r="AZ46" s="49">
        <f t="shared" si="2"/>
        <v>103471.09</v>
      </c>
      <c r="BA46" s="49">
        <f t="shared" si="2"/>
        <v>299423.43000000005</v>
      </c>
    </row>
    <row r="47" spans="1:53" s="7" customFormat="1" ht="13.5" customHeight="1">
      <c r="A47" s="28"/>
      <c r="B47" s="29" t="s">
        <v>130</v>
      </c>
      <c r="C47" s="29"/>
      <c r="D47" s="30"/>
      <c r="E47" s="49">
        <f>E46-E20-E21</f>
        <v>433306094.0799907</v>
      </c>
      <c r="F47" s="49">
        <f aca="true" t="shared" si="3" ref="F47:K47">F46-F20-F21</f>
        <v>39374231.88000017</v>
      </c>
      <c r="G47" s="49">
        <f t="shared" si="3"/>
        <v>393931862.20000136</v>
      </c>
      <c r="H47" s="49">
        <f t="shared" si="3"/>
        <v>40231520.56999962</v>
      </c>
      <c r="I47" s="49">
        <f t="shared" si="3"/>
        <v>9141768.21999994</v>
      </c>
      <c r="J47" s="49">
        <f t="shared" si="3"/>
        <v>31089752.35000004</v>
      </c>
      <c r="K47" s="49">
        <f t="shared" si="3"/>
        <v>4532030040.40006</v>
      </c>
      <c r="L47" s="49"/>
      <c r="M47" s="49">
        <v>0</v>
      </c>
      <c r="N47" s="49">
        <v>0</v>
      </c>
      <c r="O47" s="49">
        <v>0</v>
      </c>
      <c r="P47" s="49">
        <f aca="true" t="shared" si="4" ref="P47:BA47">P46-P20-P21</f>
        <v>38870334259.39972</v>
      </c>
      <c r="Q47" s="49">
        <f t="shared" si="4"/>
        <v>1882017427.4100046</v>
      </c>
      <c r="R47" s="49">
        <f t="shared" si="4"/>
        <v>20032296.84999998</v>
      </c>
      <c r="S47" s="49">
        <f t="shared" si="4"/>
        <v>16000.010000002687</v>
      </c>
      <c r="T47" s="49">
        <f t="shared" si="4"/>
        <v>1432669542.4499998</v>
      </c>
      <c r="U47" s="49">
        <f t="shared" si="4"/>
        <v>155738.42</v>
      </c>
      <c r="V47" s="49">
        <f t="shared" si="4"/>
        <v>332462470.5599947</v>
      </c>
      <c r="W47" s="49">
        <f t="shared" si="4"/>
        <v>70963914.55000028</v>
      </c>
      <c r="X47" s="49">
        <f t="shared" si="4"/>
        <v>13589639.289999902</v>
      </c>
      <c r="Y47" s="49">
        <f t="shared" si="4"/>
        <v>437194.22000000067</v>
      </c>
      <c r="Z47" s="49">
        <f t="shared" si="4"/>
        <v>11690631.060000077</v>
      </c>
      <c r="AA47" s="49">
        <f t="shared" si="4"/>
        <v>0</v>
      </c>
      <c r="AB47" s="49">
        <f t="shared" si="4"/>
        <v>0</v>
      </c>
      <c r="AC47" s="49">
        <f t="shared" si="4"/>
        <v>0</v>
      </c>
      <c r="AD47" s="49">
        <f t="shared" si="4"/>
        <v>1423104634.9499903</v>
      </c>
      <c r="AE47" s="49">
        <f t="shared" si="4"/>
        <v>4532030040.40006</v>
      </c>
      <c r="AF47" s="49">
        <f t="shared" si="4"/>
        <v>76503931.9799995</v>
      </c>
      <c r="AG47" s="49">
        <f t="shared" si="4"/>
        <v>445860048.80999994</v>
      </c>
      <c r="AH47" s="49">
        <f t="shared" si="4"/>
        <v>390158112.23000085</v>
      </c>
      <c r="AI47" s="49">
        <f t="shared" si="4"/>
        <v>1124219737.050001</v>
      </c>
      <c r="AJ47" s="49">
        <f t="shared" si="4"/>
        <v>29983259.289999783</v>
      </c>
      <c r="AK47" s="49">
        <f t="shared" si="4"/>
        <v>105757505.32999527</v>
      </c>
      <c r="AL47" s="49">
        <f t="shared" si="4"/>
        <v>927526066.4499909</v>
      </c>
      <c r="AM47" s="49">
        <f t="shared" si="4"/>
        <v>2842061639.2099905</v>
      </c>
      <c r="AN47" s="49">
        <f t="shared" si="4"/>
        <v>-1066735</v>
      </c>
      <c r="AO47" s="49">
        <f t="shared" si="4"/>
        <v>14131110</v>
      </c>
      <c r="AP47" s="49">
        <f t="shared" si="4"/>
        <v>13484786.830000032</v>
      </c>
      <c r="AQ47" s="49">
        <f t="shared" si="4"/>
        <v>39374231.88000017</v>
      </c>
      <c r="AR47" s="49">
        <f t="shared" si="4"/>
        <v>3128266.41999997</v>
      </c>
      <c r="AS47" s="49">
        <f t="shared" si="4"/>
        <v>9141768.21999994</v>
      </c>
      <c r="AT47" s="49">
        <f t="shared" si="4"/>
        <v>8296084.61999995</v>
      </c>
      <c r="AU47" s="49">
        <f t="shared" si="4"/>
        <v>23783557.550000057</v>
      </c>
      <c r="AV47" s="49">
        <f t="shared" si="4"/>
        <v>298900</v>
      </c>
      <c r="AW47" s="49">
        <f t="shared" si="4"/>
        <v>2431050</v>
      </c>
      <c r="AX47" s="49">
        <f t="shared" si="4"/>
        <v>1706474.7</v>
      </c>
      <c r="AY47" s="49">
        <f t="shared" si="4"/>
        <v>3843080.0200000005</v>
      </c>
      <c r="AZ47" s="49">
        <f t="shared" si="4"/>
        <v>55061.09</v>
      </c>
      <c r="BA47" s="49">
        <f t="shared" si="4"/>
        <v>174776.09000000005</v>
      </c>
    </row>
    <row r="48" spans="1:53" ht="12">
      <c r="A48" s="16"/>
      <c r="B48" s="32"/>
      <c r="C48" s="32"/>
      <c r="D48" s="32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</row>
    <row r="49" spans="1:52" ht="12">
      <c r="A49" s="16"/>
      <c r="B49" s="33"/>
      <c r="C49" s="33"/>
      <c r="D49" s="33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17"/>
      <c r="S49" s="17"/>
      <c r="T49" s="16"/>
      <c r="U49" s="63"/>
      <c r="V49" s="63"/>
      <c r="W49" s="63"/>
      <c r="X49" s="63"/>
      <c r="Y49" s="63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33"/>
      <c r="AM49" s="33"/>
      <c r="AN49" s="33"/>
      <c r="AO49" s="33"/>
      <c r="AP49" s="33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ht="12">
      <c r="A50" s="16"/>
      <c r="B50" s="33"/>
      <c r="C50" s="33"/>
      <c r="D50" s="33"/>
      <c r="E50" s="33"/>
      <c r="F50" s="3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6"/>
      <c r="U50" s="63"/>
      <c r="V50" s="63"/>
      <c r="W50" s="63"/>
      <c r="X50" s="63"/>
      <c r="Y50" s="63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33"/>
      <c r="AM50" s="33"/>
      <c r="AN50" s="33"/>
      <c r="AO50" s="33"/>
      <c r="AP50" s="33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ht="15.75" customHeight="1">
      <c r="A51" s="18"/>
      <c r="B51" s="33"/>
      <c r="C51" s="33"/>
      <c r="D51" s="33"/>
      <c r="E51" s="33"/>
      <c r="F51" s="3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33"/>
      <c r="AM51" s="33"/>
      <c r="AN51" s="33"/>
      <c r="AO51" s="33"/>
      <c r="AP51" s="42" t="s">
        <v>133</v>
      </c>
      <c r="AQ51" s="20"/>
      <c r="AR51" s="21"/>
      <c r="AS51" s="22"/>
      <c r="AT51" s="23"/>
      <c r="AU51" s="24"/>
      <c r="AV51" s="24"/>
      <c r="AW51" s="20"/>
      <c r="AX51" s="20"/>
      <c r="AY51" s="25"/>
      <c r="AZ51" s="19"/>
    </row>
    <row r="52" spans="1:56" ht="15.75" customHeight="1">
      <c r="A52" s="18"/>
      <c r="B52" s="19"/>
      <c r="C52" s="2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27"/>
      <c r="AP52" s="20" t="s">
        <v>128</v>
      </c>
      <c r="AQ52" s="20"/>
      <c r="AR52" s="21"/>
      <c r="AS52" s="22"/>
      <c r="AT52" s="23"/>
      <c r="AU52" s="22"/>
      <c r="AV52" s="20"/>
      <c r="AW52" s="25"/>
      <c r="AX52" s="40"/>
      <c r="AY52" s="44" t="s">
        <v>131</v>
      </c>
      <c r="AZ52" s="45"/>
      <c r="BA52" s="46"/>
      <c r="BB52" s="46"/>
      <c r="BC52" s="46"/>
      <c r="BD52" s="46"/>
    </row>
    <row r="53" spans="42:56" ht="15.75">
      <c r="AP53" s="43"/>
      <c r="AX53" s="41"/>
      <c r="AY53" s="46"/>
      <c r="AZ53" s="46"/>
      <c r="BA53" s="46"/>
      <c r="BB53" s="46"/>
      <c r="BC53" s="46"/>
      <c r="BD53" s="46"/>
    </row>
    <row r="54" spans="42:56" ht="15.75">
      <c r="AP54" s="43"/>
      <c r="AX54" s="41"/>
      <c r="AY54" s="46"/>
      <c r="AZ54" s="46"/>
      <c r="BA54" s="46"/>
      <c r="BB54" s="46"/>
      <c r="BC54" s="46"/>
      <c r="BD54" s="46"/>
    </row>
    <row r="55" spans="42:56" ht="15.75">
      <c r="AP55" s="43"/>
      <c r="AX55" s="41"/>
      <c r="AY55" s="46"/>
      <c r="AZ55" s="46"/>
      <c r="BA55" s="46"/>
      <c r="BB55" s="46"/>
      <c r="BC55" s="46"/>
      <c r="BD55" s="46"/>
    </row>
    <row r="56" spans="42:56" ht="15.75">
      <c r="AP56" s="43"/>
      <c r="AX56" s="41"/>
      <c r="AY56" s="41"/>
      <c r="AZ56" s="41"/>
      <c r="BA56" s="41"/>
      <c r="BB56" s="41"/>
      <c r="BC56" s="41"/>
      <c r="BD56" s="41"/>
    </row>
    <row r="57" spans="42:56" ht="15.75">
      <c r="AP57" s="43"/>
      <c r="AX57" s="41"/>
      <c r="AY57" s="41"/>
      <c r="AZ57" s="41"/>
      <c r="BA57" s="41"/>
      <c r="BB57" s="41"/>
      <c r="BC57" s="41"/>
      <c r="BD57" s="41"/>
    </row>
    <row r="58" spans="42:56" ht="15.75">
      <c r="AP58" s="43"/>
      <c r="AX58" s="41"/>
      <c r="AY58" s="41"/>
      <c r="AZ58" s="41"/>
      <c r="BA58" s="41"/>
      <c r="BB58" s="41"/>
      <c r="BC58" s="41"/>
      <c r="BD58" s="41"/>
    </row>
    <row r="59" spans="42:56" ht="15.75">
      <c r="AP59" s="43"/>
      <c r="AX59" s="41"/>
      <c r="AY59" s="41"/>
      <c r="AZ59" s="41"/>
      <c r="BA59" s="41"/>
      <c r="BB59" s="41"/>
      <c r="BC59" s="41"/>
      <c r="BD59" s="41"/>
    </row>
    <row r="60" spans="42:56" ht="15.75">
      <c r="AP60" s="43"/>
      <c r="AX60" s="41"/>
      <c r="AY60" s="41"/>
      <c r="AZ60" s="41"/>
      <c r="BA60" s="41"/>
      <c r="BB60" s="41"/>
      <c r="BC60" s="41"/>
      <c r="BD60" s="41"/>
    </row>
  </sheetData>
  <sheetProtection/>
  <mergeCells count="29">
    <mergeCell ref="U49:Y49"/>
    <mergeCell ref="U50:Y50"/>
    <mergeCell ref="P5:P6"/>
    <mergeCell ref="Q5:AC5"/>
    <mergeCell ref="P4:AC4"/>
    <mergeCell ref="AP4:BA4"/>
    <mergeCell ref="AP5:AQ5"/>
    <mergeCell ref="AR5:AS5"/>
    <mergeCell ref="AT5:AU5"/>
    <mergeCell ref="AV5:AW5"/>
    <mergeCell ref="AX5:AY5"/>
    <mergeCell ref="AZ5:BA5"/>
    <mergeCell ref="E1:N1"/>
    <mergeCell ref="D4:D6"/>
    <mergeCell ref="B4:B6"/>
    <mergeCell ref="E5:G5"/>
    <mergeCell ref="H5:J5"/>
    <mergeCell ref="K5:L5"/>
    <mergeCell ref="M5:O5"/>
    <mergeCell ref="A4:A6"/>
    <mergeCell ref="E4:O4"/>
    <mergeCell ref="C4:C6"/>
    <mergeCell ref="AL5:AM5"/>
    <mergeCell ref="AN5:AO5"/>
    <mergeCell ref="AD4:AO4"/>
    <mergeCell ref="AD5:AE5"/>
    <mergeCell ref="AF5:AG5"/>
    <mergeCell ref="AH5:AI5"/>
    <mergeCell ref="AJ5:AK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8" scale="90" r:id="rId1"/>
  <headerFooter alignWithMargins="0">
    <oddFooter>&amp;L&amp;8(22) Исп. Касин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2016-11-23T12:13:14Z</cp:lastPrinted>
  <dcterms:created xsi:type="dcterms:W3CDTF">2004-04-14T14:07:04Z</dcterms:created>
  <dcterms:modified xsi:type="dcterms:W3CDTF">2016-11-25T09:44:51Z</dcterms:modified>
  <cp:category/>
  <cp:version/>
  <cp:contentType/>
  <cp:contentStatus/>
</cp:coreProperties>
</file>