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30" windowHeight="5535" tabRatio="726" activeTab="0"/>
  </bookViews>
  <sheets>
    <sheet name="4 кв. 2013" sheetId="1" r:id="rId1"/>
  </sheets>
  <definedNames>
    <definedName name="Data">'4 кв. 2013'!#REF!</definedName>
    <definedName name="Delete1">'4 кв. 2013'!#REF!</definedName>
    <definedName name="Delete2">'4 кв. 2013'!#REF!</definedName>
    <definedName name="Title">'4 кв. 2013'!$I$2</definedName>
    <definedName name="Total">'4 кв. 2013'!#REF!</definedName>
    <definedName name="WOGUK">'4 кв. 2013'!#REF!</definedName>
    <definedName name="_xlnm.Print_Titles" localSheetId="0">'4 кв. 2013'!$A:$D,'4 кв. 2013'!$4:$7</definedName>
    <definedName name="_xlnm.Print_Area" localSheetId="0">'4 кв. 2013'!$A$1:$BA$54</definedName>
  </definedNames>
  <calcPr fullCalcOnLoad="1"/>
</workbook>
</file>

<file path=xl/sharedStrings.xml><?xml version="1.0" encoding="utf-8"?>
<sst xmlns="http://schemas.openxmlformats.org/spreadsheetml/2006/main" count="220" uniqueCount="138">
  <si>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</si>
  <si>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</si>
  <si>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</si>
  <si>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</si>
  <si>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</si>
  <si>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</si>
  <si>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</si>
  <si>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</si>
  <si>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</si>
  <si>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</si>
  <si>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</si>
  <si>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</si>
  <si>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</si>
  <si>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</si>
  <si>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</si>
  <si>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</si>
  <si>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</si>
  <si>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</si>
  <si>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</si>
  <si>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</si>
  <si>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</si>
  <si>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</si>
  <si>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</si>
  <si>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</si>
  <si>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</si>
  <si>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</si>
  <si>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</si>
  <si>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</si>
  <si>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</si>
  <si>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</si>
  <si>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</si>
  <si>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</si>
  <si>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</si>
  <si>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</si>
  <si>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</si>
  <si>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</si>
  <si>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</si>
  <si>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</si>
  <si>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</si>
  <si>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</si>
  <si>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</si>
  <si>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</si>
  <si>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</si>
  <si>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ИТОГО</t>
  </si>
  <si>
    <t>Данные отчетов управляющих компаний о доходах от инвестирования средств пенсионных накоплений</t>
  </si>
  <si>
    <t>в т.ч. без ГУК</t>
  </si>
  <si>
    <t>средняя СЧА без учета вновь переданных</t>
  </si>
  <si>
    <t>Наименование инвестиционного портфеля</t>
  </si>
  <si>
    <t>(</t>
  </si>
  <si>
    <t>Формализованное наименование управляющей компании</t>
  </si>
  <si>
    <t>АГАНА УК</t>
  </si>
  <si>
    <t>КОНСЕРВАТИВНЫЙ</t>
  </si>
  <si>
    <t>22-03У028</t>
  </si>
  <si>
    <t>СБАЛАНСИРОВАННЫЙ</t>
  </si>
  <si>
    <t>22-03У029</t>
  </si>
  <si>
    <t>АК БАРС КАПИТАЛ УК</t>
  </si>
  <si>
    <t>22-03У047</t>
  </si>
  <si>
    <t>АЛЬФА-КАПИТАЛ УК</t>
  </si>
  <si>
    <t>22-03У017</t>
  </si>
  <si>
    <t>АНАЛИТИЧЕСКИЙ ЦЕНТР УК</t>
  </si>
  <si>
    <t>22-03У010</t>
  </si>
  <si>
    <t>АТОН-МЕНЕДЖМЕНТ УК</t>
  </si>
  <si>
    <t>22-03У025</t>
  </si>
  <si>
    <t>БИН ФИНАМ ГРУПП УК</t>
  </si>
  <si>
    <t>22-03У035</t>
  </si>
  <si>
    <t>БКС УК</t>
  </si>
  <si>
    <t>ДОХОДНЫЙ</t>
  </si>
  <si>
    <t>22-03У056</t>
  </si>
  <si>
    <t>22-03У057</t>
  </si>
  <si>
    <t>БФА УК</t>
  </si>
  <si>
    <t>22-03У055</t>
  </si>
  <si>
    <t>ВТБ КАПИТАЛ ПЕНСИОННЫЙ РЕЗЕРВ УК</t>
  </si>
  <si>
    <t>22-03У048</t>
  </si>
  <si>
    <t>ВТБ КАПИТАЛ УПРАВЛЕНИЕ АКТИВАМИ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</si>
  <si>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</si>
  <si>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</si>
  <si>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</si>
  <si>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</si>
  <si>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</si>
  <si>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</si>
  <si>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ИНВЕСТ ОФГ УК</t>
  </si>
  <si>
    <t>22-03У043</t>
  </si>
  <si>
    <t>ИНГОССТРАХ-ИНВЕСТИЦИИ УК</t>
  </si>
  <si>
    <t>22-03У033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</si>
  <si>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</si>
  <si>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</si>
  <si>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</si>
  <si>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</si>
  <si>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</si>
  <si>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</si>
  <si>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</si>
  <si>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</si>
  <si>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</si>
  <si>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</si>
  <si>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</si>
  <si>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</si>
  <si>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</si>
  <si>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</si>
  <si>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</si>
  <si>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</si>
  <si>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</si>
  <si>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</si>
  <si>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</si>
  <si>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</si>
  <si>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ПРОМСВЯЗЬ УК</t>
  </si>
  <si>
    <t>22-03У061</t>
  </si>
  <si>
    <t>РЕГИОН ПОРТФЕЛЬНЫЕ ИНВЕСТИЦИИ УК</t>
  </si>
  <si>
    <t>22-03У042</t>
  </si>
  <si>
    <t>РЕГИОН ТРАСТ УК</t>
  </si>
  <si>
    <t>22-03У005</t>
  </si>
  <si>
    <t>РЕГИОН ЭСМ УК</t>
  </si>
  <si>
    <t>22-03У023</t>
  </si>
  <si>
    <t>РФЦ-КАПИТАЛ УК</t>
  </si>
  <si>
    <t>22-03У024</t>
  </si>
  <si>
    <t>СБЕРБАНК УПРАВЛЕНИЕ АКТИВАМИ УК</t>
  </si>
  <si>
    <t>22-03У022</t>
  </si>
  <si>
    <t>СОЛИД МЕНЕДЖМЕНТ УК</t>
  </si>
  <si>
    <t>22-03У004</t>
  </si>
  <si>
    <t>22-03У059</t>
  </si>
  <si>
    <t>ТРИНФИКО УК</t>
  </si>
  <si>
    <t>22-03У013</t>
  </si>
  <si>
    <t>ДОЛГОСРОЧНОГО РОСТА</t>
  </si>
  <si>
    <t>22-03У014</t>
  </si>
  <si>
    <t>КОНСЕРВАТИВНОГО СОХРАНЕНИЯ КАПИТАЛА</t>
  </si>
  <si>
    <t>22-03У015</t>
  </si>
  <si>
    <t>УМ УК</t>
  </si>
  <si>
    <t>22-03У040</t>
  </si>
  <si>
    <t>УРАЛСИБ УК</t>
  </si>
  <si>
    <t>22-03У008</t>
  </si>
  <si>
    <t>ФИНАМ МЕНЕДЖМЕНТ УК</t>
  </si>
  <si>
    <t>22-03У063</t>
  </si>
  <si>
    <t xml:space="preserve">            показатели, влияющие на величину расходов и вознаграждения</t>
  </si>
  <si>
    <t xml:space="preserve">                                                                                                                                       расшифровка доходов от инвестирования </t>
  </si>
  <si>
    <t>контроля инвестиционных процессов</t>
  </si>
  <si>
    <t>Е.Н. Блинова</t>
  </si>
  <si>
    <t>Начальник  Департамента организации и</t>
  </si>
  <si>
    <t>IV квартал 2015 года )</t>
  </si>
  <si>
    <t>ТКБ ИНВЕСТМЕНТ ПАРТНЕРС УК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</si>
</sst>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b/>
      <sz val="9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7"/>
      <name val="Times New Roman CYR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b/>
      <sz val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right" vertical="top" wrapText="1"/>
    </xf>
    <xf numFmtId="164" fontId="9" fillId="0" borderId="10" xfId="0" applyNumberFormat="1" applyFont="1" applyBorder="1" applyAlignment="1">
      <alignment vertical="top" wrapText="1"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0" fontId="18" fillId="33" borderId="0" xfId="0" applyFont="1" applyFill="1" applyAlignment="1">
      <alignment/>
    </xf>
    <xf numFmtId="0" fontId="16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1" fontId="13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13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64" fontId="10" fillId="0" borderId="11" xfId="0" applyNumberFormat="1" applyFont="1" applyFill="1" applyBorder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Fill="1" applyAlignment="1">
      <alignment/>
    </xf>
    <xf numFmtId="0" fontId="2" fillId="33" borderId="0" xfId="0" applyFont="1" applyFill="1" applyAlignment="1">
      <alignment horizontal="left"/>
    </xf>
    <xf numFmtId="0" fontId="19" fillId="33" borderId="12" xfId="0" applyFont="1" applyFill="1" applyBorder="1" applyAlignment="1">
      <alignment horizontal="center" vertical="top" wrapText="1"/>
    </xf>
    <xf numFmtId="0" fontId="19" fillId="33" borderId="13" xfId="0" applyFont="1" applyFill="1" applyBorder="1" applyAlignment="1">
      <alignment horizontal="center" vertical="top" wrapText="1"/>
    </xf>
    <xf numFmtId="0" fontId="16" fillId="33" borderId="14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top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top" wrapText="1"/>
    </xf>
    <xf numFmtId="0" fontId="18" fillId="33" borderId="0" xfId="0" applyFont="1" applyFill="1" applyAlignment="1">
      <alignment horizontal="center"/>
    </xf>
    <xf numFmtId="0" fontId="16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left" vertical="top"/>
    </xf>
    <xf numFmtId="0" fontId="17" fillId="33" borderId="15" xfId="0" applyFont="1" applyFill="1" applyBorder="1" applyAlignment="1">
      <alignment horizontal="left" vertical="top"/>
    </xf>
    <xf numFmtId="0" fontId="17" fillId="33" borderId="16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62"/>
  <sheetViews>
    <sheetView tabSelected="1" view="pageLayout" zoomScaleNormal="115" workbookViewId="0" topLeftCell="A2">
      <selection activeCell="B43" sqref="B43"/>
    </sheetView>
  </sheetViews>
  <sheetFormatPr defaultColWidth="9.00390625" defaultRowHeight="12.75"/>
  <cols>
    <col min="1" max="1" width="2.875" style="3" customWidth="1"/>
    <col min="2" max="2" width="26.25390625" style="1" customWidth="1"/>
    <col min="3" max="3" width="21.00390625" style="2" customWidth="1"/>
    <col min="4" max="4" width="8.375" style="2" customWidth="1"/>
    <col min="5" max="5" width="14.875" style="1" customWidth="1"/>
    <col min="6" max="6" width="13.75390625" style="1" customWidth="1"/>
    <col min="7" max="7" width="14.375" style="1" customWidth="1"/>
    <col min="8" max="8" width="13.25390625" style="1" customWidth="1"/>
    <col min="9" max="9" width="13.625" style="1" customWidth="1"/>
    <col min="10" max="10" width="13.375" style="1" customWidth="1"/>
    <col min="11" max="11" width="15.375" style="1" customWidth="1"/>
    <col min="12" max="12" width="9.375" style="1" customWidth="1"/>
    <col min="13" max="13" width="13.25390625" style="1" customWidth="1"/>
    <col min="14" max="14" width="9.125" style="1" customWidth="1"/>
    <col min="15" max="15" width="9.00390625" style="1" customWidth="1"/>
    <col min="16" max="16" width="16.875" style="1" customWidth="1"/>
    <col min="17" max="17" width="17.75390625" style="1" customWidth="1"/>
    <col min="18" max="18" width="13.375" style="1" customWidth="1"/>
    <col min="19" max="20" width="14.875" style="1" customWidth="1"/>
    <col min="21" max="21" width="14.625" style="1" customWidth="1"/>
    <col min="22" max="22" width="13.625" style="1" customWidth="1"/>
    <col min="23" max="23" width="15.75390625" style="1" customWidth="1"/>
    <col min="24" max="24" width="12.125" style="1" customWidth="1"/>
    <col min="25" max="25" width="13.625" style="1" customWidth="1"/>
    <col min="26" max="26" width="15.375" style="1" customWidth="1"/>
    <col min="27" max="27" width="13.875" style="1" customWidth="1"/>
    <col min="28" max="28" width="11.875" style="1" customWidth="1"/>
    <col min="29" max="29" width="15.25390625" style="1" customWidth="1"/>
    <col min="30" max="30" width="14.75390625" style="1" customWidth="1"/>
    <col min="31" max="31" width="16.125" style="1" customWidth="1"/>
    <col min="32" max="32" width="12.00390625" style="1" customWidth="1"/>
    <col min="33" max="33" width="14.625" style="1" customWidth="1"/>
    <col min="34" max="34" width="14.25390625" style="1" customWidth="1"/>
    <col min="35" max="35" width="14.875" style="1" customWidth="1"/>
    <col min="36" max="36" width="14.125" style="1" customWidth="1"/>
    <col min="37" max="37" width="14.625" style="1" customWidth="1"/>
    <col min="38" max="38" width="14.75390625" style="1" customWidth="1"/>
    <col min="39" max="39" width="15.375" style="1" customWidth="1"/>
    <col min="40" max="40" width="12.625" style="1" customWidth="1"/>
    <col min="41" max="41" width="13.625" style="1" customWidth="1"/>
    <col min="42" max="42" width="13.375" style="1" customWidth="1"/>
    <col min="43" max="43" width="14.125" style="1" customWidth="1"/>
    <col min="44" max="44" width="11.875" style="1" customWidth="1"/>
    <col min="45" max="45" width="14.25390625" style="1" customWidth="1"/>
    <col min="46" max="46" width="12.875" style="1" customWidth="1"/>
    <col min="47" max="47" width="13.125" style="1" customWidth="1"/>
    <col min="48" max="48" width="10.75390625" style="1" customWidth="1"/>
    <col min="49" max="50" width="11.25390625" style="1" customWidth="1"/>
    <col min="51" max="51" width="12.75390625" style="1" customWidth="1"/>
    <col min="52" max="52" width="9.625" style="1" customWidth="1"/>
    <col min="53" max="53" width="9.75390625" style="1" customWidth="1"/>
    <col min="54" max="16384" width="9.125" style="1" customWidth="1"/>
  </cols>
  <sheetData>
    <row r="1" spans="1:53" s="2" customFormat="1" ht="12">
      <c r="A1" s="8"/>
      <c r="B1" s="9"/>
      <c r="C1" s="9"/>
      <c r="D1" s="9"/>
      <c r="E1" s="63" t="s">
        <v>44</v>
      </c>
      <c r="F1" s="63"/>
      <c r="G1" s="63"/>
      <c r="H1" s="63"/>
      <c r="I1" s="63"/>
      <c r="J1" s="63"/>
      <c r="K1" s="63"/>
      <c r="L1" s="63"/>
      <c r="M1" s="63"/>
      <c r="N1" s="63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3" s="2" customFormat="1" ht="12" customHeight="1">
      <c r="A2" s="8"/>
      <c r="B2" s="9"/>
      <c r="C2" s="9"/>
      <c r="D2" s="9"/>
      <c r="E2" s="10"/>
      <c r="F2" s="9"/>
      <c r="G2" s="9"/>
      <c r="H2" s="11" t="s">
        <v>48</v>
      </c>
      <c r="I2" s="34" t="s">
        <v>136</v>
      </c>
      <c r="J2" s="9"/>
      <c r="K2" s="12"/>
      <c r="L2" s="9"/>
      <c r="M2" s="9"/>
      <c r="N2" s="13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53" ht="3.75" customHeight="1">
      <c r="A3" s="8"/>
      <c r="B3" s="14"/>
      <c r="C3" s="9"/>
      <c r="D3" s="9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</row>
    <row r="4" spans="1:104" s="5" customFormat="1" ht="9.75" customHeight="1">
      <c r="A4" s="64" t="s">
        <v>1</v>
      </c>
      <c r="B4" s="64" t="s">
        <v>49</v>
      </c>
      <c r="C4" s="64" t="s">
        <v>47</v>
      </c>
      <c r="D4" s="64" t="s">
        <v>9</v>
      </c>
      <c r="E4" s="56" t="s">
        <v>42</v>
      </c>
      <c r="F4" s="57"/>
      <c r="G4" s="57"/>
      <c r="H4" s="57"/>
      <c r="I4" s="57"/>
      <c r="J4" s="57"/>
      <c r="K4" s="57"/>
      <c r="L4" s="57"/>
      <c r="M4" s="57"/>
      <c r="N4" s="57"/>
      <c r="O4" s="58"/>
      <c r="P4" s="56" t="s">
        <v>131</v>
      </c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8"/>
      <c r="AD4" s="66" t="s">
        <v>132</v>
      </c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8"/>
      <c r="AP4" s="59" t="s">
        <v>40</v>
      </c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</row>
    <row r="5" spans="1:104" s="4" customFormat="1" ht="19.5" customHeight="1">
      <c r="A5" s="64"/>
      <c r="B5" s="64"/>
      <c r="C5" s="64"/>
      <c r="D5" s="64"/>
      <c r="E5" s="65" t="s">
        <v>16</v>
      </c>
      <c r="F5" s="65"/>
      <c r="G5" s="65"/>
      <c r="H5" s="65" t="s">
        <v>11</v>
      </c>
      <c r="I5" s="65"/>
      <c r="J5" s="65"/>
      <c r="K5" s="65" t="s">
        <v>35</v>
      </c>
      <c r="L5" s="65"/>
      <c r="M5" s="65" t="s">
        <v>10</v>
      </c>
      <c r="N5" s="65"/>
      <c r="O5" s="65"/>
      <c r="P5" s="51" t="s">
        <v>46</v>
      </c>
      <c r="Q5" s="53" t="s">
        <v>17</v>
      </c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5"/>
      <c r="AD5" s="60" t="s">
        <v>3</v>
      </c>
      <c r="AE5" s="61"/>
      <c r="AF5" s="62" t="s">
        <v>4</v>
      </c>
      <c r="AG5" s="62"/>
      <c r="AH5" s="62" t="s">
        <v>5</v>
      </c>
      <c r="AI5" s="62"/>
      <c r="AJ5" s="62" t="s">
        <v>8</v>
      </c>
      <c r="AK5" s="62"/>
      <c r="AL5" s="62" t="s">
        <v>6</v>
      </c>
      <c r="AM5" s="62"/>
      <c r="AN5" s="62" t="s">
        <v>7</v>
      </c>
      <c r="AO5" s="62"/>
      <c r="AP5" s="60" t="s">
        <v>3</v>
      </c>
      <c r="AQ5" s="61"/>
      <c r="AR5" s="62" t="s">
        <v>11</v>
      </c>
      <c r="AS5" s="62"/>
      <c r="AT5" s="62" t="s">
        <v>12</v>
      </c>
      <c r="AU5" s="62"/>
      <c r="AV5" s="62" t="s">
        <v>13</v>
      </c>
      <c r="AW5" s="62"/>
      <c r="AX5" s="62" t="s">
        <v>14</v>
      </c>
      <c r="AY5" s="62"/>
      <c r="AZ5" s="62" t="s">
        <v>15</v>
      </c>
      <c r="BA5" s="62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</row>
    <row r="6" spans="1:104" s="4" customFormat="1" ht="29.25" customHeight="1">
      <c r="A6" s="64"/>
      <c r="B6" s="64"/>
      <c r="C6" s="64"/>
      <c r="D6" s="64"/>
      <c r="E6" s="37" t="s">
        <v>30</v>
      </c>
      <c r="F6" s="37" t="s">
        <v>31</v>
      </c>
      <c r="G6" s="37" t="s">
        <v>32</v>
      </c>
      <c r="H6" s="37" t="s">
        <v>33</v>
      </c>
      <c r="I6" s="37" t="s">
        <v>34</v>
      </c>
      <c r="J6" s="37" t="s">
        <v>32</v>
      </c>
      <c r="K6" s="37" t="s">
        <v>36</v>
      </c>
      <c r="L6" s="37" t="s">
        <v>37</v>
      </c>
      <c r="M6" s="37" t="s">
        <v>36</v>
      </c>
      <c r="N6" s="37" t="s">
        <v>38</v>
      </c>
      <c r="O6" s="37" t="s">
        <v>37</v>
      </c>
      <c r="P6" s="52"/>
      <c r="Q6" s="38" t="s">
        <v>3</v>
      </c>
      <c r="R6" s="39" t="s">
        <v>18</v>
      </c>
      <c r="S6" s="39" t="s">
        <v>19</v>
      </c>
      <c r="T6" s="39" t="s">
        <v>20</v>
      </c>
      <c r="U6" s="39" t="s">
        <v>21</v>
      </c>
      <c r="V6" s="39" t="s">
        <v>22</v>
      </c>
      <c r="W6" s="39" t="s">
        <v>23</v>
      </c>
      <c r="X6" s="39" t="s">
        <v>24</v>
      </c>
      <c r="Y6" s="39" t="s">
        <v>25</v>
      </c>
      <c r="Z6" s="39" t="s">
        <v>26</v>
      </c>
      <c r="AA6" s="39" t="s">
        <v>27</v>
      </c>
      <c r="AB6" s="39" t="s">
        <v>28</v>
      </c>
      <c r="AC6" s="39" t="s">
        <v>29</v>
      </c>
      <c r="AD6" s="39" t="s">
        <v>0</v>
      </c>
      <c r="AE6" s="39" t="s">
        <v>2</v>
      </c>
      <c r="AF6" s="39" t="s">
        <v>0</v>
      </c>
      <c r="AG6" s="39" t="s">
        <v>2</v>
      </c>
      <c r="AH6" s="39" t="s">
        <v>0</v>
      </c>
      <c r="AI6" s="39" t="s">
        <v>2</v>
      </c>
      <c r="AJ6" s="39" t="s">
        <v>0</v>
      </c>
      <c r="AK6" s="39" t="s">
        <v>2</v>
      </c>
      <c r="AL6" s="39" t="s">
        <v>0</v>
      </c>
      <c r="AM6" s="39" t="s">
        <v>2</v>
      </c>
      <c r="AN6" s="39" t="s">
        <v>0</v>
      </c>
      <c r="AO6" s="39" t="s">
        <v>2</v>
      </c>
      <c r="AP6" s="39" t="s">
        <v>0</v>
      </c>
      <c r="AQ6" s="39" t="s">
        <v>2</v>
      </c>
      <c r="AR6" s="39" t="s">
        <v>0</v>
      </c>
      <c r="AS6" s="39" t="s">
        <v>2</v>
      </c>
      <c r="AT6" s="39" t="s">
        <v>0</v>
      </c>
      <c r="AU6" s="39" t="s">
        <v>2</v>
      </c>
      <c r="AV6" s="39" t="s">
        <v>0</v>
      </c>
      <c r="AW6" s="39" t="s">
        <v>2</v>
      </c>
      <c r="AX6" s="39" t="s">
        <v>0</v>
      </c>
      <c r="AY6" s="39" t="s">
        <v>2</v>
      </c>
      <c r="AZ6" s="39" t="s">
        <v>0</v>
      </c>
      <c r="BA6" s="39" t="s">
        <v>2</v>
      </c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</row>
    <row r="7" spans="1:53" s="6" customFormat="1" ht="9" customHeight="1">
      <c r="A7" s="15"/>
      <c r="B7" s="15"/>
      <c r="C7" s="15"/>
      <c r="D7" s="15"/>
      <c r="E7" s="15" t="s">
        <v>39</v>
      </c>
      <c r="F7" s="15" t="s">
        <v>39</v>
      </c>
      <c r="G7" s="15" t="s">
        <v>39</v>
      </c>
      <c r="H7" s="15" t="s">
        <v>39</v>
      </c>
      <c r="I7" s="15" t="s">
        <v>39</v>
      </c>
      <c r="J7" s="15" t="s">
        <v>39</v>
      </c>
      <c r="K7" s="15" t="s">
        <v>39</v>
      </c>
      <c r="L7" s="15" t="s">
        <v>41</v>
      </c>
      <c r="M7" s="15" t="s">
        <v>39</v>
      </c>
      <c r="N7" s="15" t="s">
        <v>41</v>
      </c>
      <c r="O7" s="15" t="s">
        <v>41</v>
      </c>
      <c r="P7" s="15" t="s">
        <v>39</v>
      </c>
      <c r="Q7" s="15" t="s">
        <v>39</v>
      </c>
      <c r="R7" s="15" t="s">
        <v>39</v>
      </c>
      <c r="S7" s="15" t="s">
        <v>39</v>
      </c>
      <c r="T7" s="15" t="s">
        <v>39</v>
      </c>
      <c r="U7" s="15" t="s">
        <v>39</v>
      </c>
      <c r="V7" s="15" t="s">
        <v>39</v>
      </c>
      <c r="W7" s="15" t="s">
        <v>39</v>
      </c>
      <c r="X7" s="15" t="s">
        <v>39</v>
      </c>
      <c r="Y7" s="15" t="s">
        <v>39</v>
      </c>
      <c r="Z7" s="15" t="s">
        <v>39</v>
      </c>
      <c r="AA7" s="15" t="s">
        <v>39</v>
      </c>
      <c r="AB7" s="15" t="s">
        <v>39</v>
      </c>
      <c r="AC7" s="15" t="s">
        <v>39</v>
      </c>
      <c r="AD7" s="15" t="s">
        <v>39</v>
      </c>
      <c r="AE7" s="15" t="s">
        <v>39</v>
      </c>
      <c r="AF7" s="15" t="s">
        <v>39</v>
      </c>
      <c r="AG7" s="15" t="s">
        <v>39</v>
      </c>
      <c r="AH7" s="15" t="s">
        <v>39</v>
      </c>
      <c r="AI7" s="15" t="s">
        <v>39</v>
      </c>
      <c r="AJ7" s="15" t="s">
        <v>39</v>
      </c>
      <c r="AK7" s="15" t="s">
        <v>39</v>
      </c>
      <c r="AL7" s="15" t="s">
        <v>39</v>
      </c>
      <c r="AM7" s="15" t="s">
        <v>39</v>
      </c>
      <c r="AN7" s="15" t="s">
        <v>39</v>
      </c>
      <c r="AO7" s="15" t="s">
        <v>39</v>
      </c>
      <c r="AP7" s="15" t="s">
        <v>39</v>
      </c>
      <c r="AQ7" s="15" t="s">
        <v>39</v>
      </c>
      <c r="AR7" s="15" t="s">
        <v>39</v>
      </c>
      <c r="AS7" s="15" t="s">
        <v>39</v>
      </c>
      <c r="AT7" s="15" t="s">
        <v>39</v>
      </c>
      <c r="AU7" s="15" t="s">
        <v>39</v>
      </c>
      <c r="AV7" s="15" t="s">
        <v>39</v>
      </c>
      <c r="AW7" s="15" t="s">
        <v>39</v>
      </c>
      <c r="AX7" s="15" t="s">
        <v>39</v>
      </c>
      <c r="AY7" s="15" t="s">
        <v>39</v>
      </c>
      <c r="AZ7" s="15" t="s">
        <v>39</v>
      </c>
      <c r="BA7" s="15" t="s">
        <v>39</v>
      </c>
    </row>
    <row r="8" spans="1:53" s="7" customFormat="1" ht="13.5" customHeight="1">
      <c r="A8" s="28">
        <v>1</v>
      </c>
      <c r="B8" s="29" t="s">
        <v>50</v>
      </c>
      <c r="C8" s="29" t="s">
        <v>51</v>
      </c>
      <c r="D8" s="30" t="s">
        <v>52</v>
      </c>
      <c r="E8" s="31">
        <v>199517.19</v>
      </c>
      <c r="F8" s="31">
        <v>68386.42</v>
      </c>
      <c r="G8" s="31">
        <v>131130.77000000002</v>
      </c>
      <c r="H8" s="31">
        <v>21686.65</v>
      </c>
      <c r="I8" s="31">
        <v>7999.28</v>
      </c>
      <c r="J8" s="31">
        <v>13687.370000000003</v>
      </c>
      <c r="K8" s="31">
        <v>3711845.27</v>
      </c>
      <c r="L8" s="31">
        <v>17.04</v>
      </c>
      <c r="M8" s="31">
        <v>278388.4</v>
      </c>
      <c r="N8" s="31">
        <v>7.500000127968696</v>
      </c>
      <c r="O8" s="31">
        <v>1.28</v>
      </c>
      <c r="P8" s="31">
        <v>18695321.48</v>
      </c>
      <c r="Q8" s="31">
        <v>4227205.88</v>
      </c>
      <c r="R8" s="31">
        <v>0</v>
      </c>
      <c r="S8" s="31">
        <v>0</v>
      </c>
      <c r="T8" s="31">
        <v>2189922.24</v>
      </c>
      <c r="U8" s="31">
        <v>1556114.8</v>
      </c>
      <c r="V8" s="31">
        <v>277049.72</v>
      </c>
      <c r="W8" s="31">
        <v>177403.69</v>
      </c>
      <c r="X8" s="31">
        <v>8603.04</v>
      </c>
      <c r="Y8" s="31">
        <v>0</v>
      </c>
      <c r="Z8" s="31">
        <v>6035.61</v>
      </c>
      <c r="AA8" s="31">
        <v>12076.77</v>
      </c>
      <c r="AB8" s="31">
        <v>0</v>
      </c>
      <c r="AC8" s="31">
        <v>0.01</v>
      </c>
      <c r="AD8" s="31">
        <v>906540.53</v>
      </c>
      <c r="AE8" s="31">
        <v>3711845.27</v>
      </c>
      <c r="AF8" s="31">
        <v>41229.73</v>
      </c>
      <c r="AG8" s="31">
        <v>213450.26</v>
      </c>
      <c r="AH8" s="31">
        <v>249401.3</v>
      </c>
      <c r="AI8" s="31">
        <v>952531.06</v>
      </c>
      <c r="AJ8" s="31">
        <v>0</v>
      </c>
      <c r="AK8" s="31">
        <v>0</v>
      </c>
      <c r="AL8" s="31">
        <v>615909.5</v>
      </c>
      <c r="AM8" s="31">
        <v>2545863.95</v>
      </c>
      <c r="AN8" s="31">
        <v>0</v>
      </c>
      <c r="AO8" s="31">
        <v>0</v>
      </c>
      <c r="AP8" s="31">
        <v>19625.58</v>
      </c>
      <c r="AQ8" s="31">
        <v>68386.42</v>
      </c>
      <c r="AR8" s="31">
        <v>2343.93</v>
      </c>
      <c r="AS8" s="31">
        <v>7999.28</v>
      </c>
      <c r="AT8" s="31">
        <v>5093.78</v>
      </c>
      <c r="AU8" s="31">
        <v>24443.45</v>
      </c>
      <c r="AV8" s="31">
        <v>7500</v>
      </c>
      <c r="AW8" s="31">
        <v>30000</v>
      </c>
      <c r="AX8" s="31">
        <v>4437.87</v>
      </c>
      <c r="AY8" s="31">
        <v>4818.69</v>
      </c>
      <c r="AZ8" s="31">
        <v>250</v>
      </c>
      <c r="BA8" s="31">
        <v>1125</v>
      </c>
    </row>
    <row r="9" spans="1:53" s="7" customFormat="1" ht="13.5" customHeight="1">
      <c r="A9" s="28">
        <v>2</v>
      </c>
      <c r="B9" s="29" t="s">
        <v>50</v>
      </c>
      <c r="C9" s="29" t="s">
        <v>53</v>
      </c>
      <c r="D9" s="30" t="s">
        <v>54</v>
      </c>
      <c r="E9" s="31">
        <v>2446482.81</v>
      </c>
      <c r="F9" s="31">
        <v>512604.64</v>
      </c>
      <c r="G9" s="31">
        <v>1933878.17</v>
      </c>
      <c r="H9" s="31">
        <v>265922.06</v>
      </c>
      <c r="I9" s="31">
        <v>95999.68</v>
      </c>
      <c r="J9" s="31">
        <v>169922.38</v>
      </c>
      <c r="K9" s="31">
        <v>39569934.64</v>
      </c>
      <c r="L9" s="31">
        <v>14.82</v>
      </c>
      <c r="M9" s="31">
        <v>2967745.1</v>
      </c>
      <c r="N9" s="31">
        <v>7.500000005054343</v>
      </c>
      <c r="O9" s="31">
        <v>1.11</v>
      </c>
      <c r="P9" s="31">
        <v>232190652.87</v>
      </c>
      <c r="Q9" s="31">
        <v>47552666.36</v>
      </c>
      <c r="R9" s="31">
        <v>0</v>
      </c>
      <c r="S9" s="31">
        <v>0</v>
      </c>
      <c r="T9" s="31">
        <v>25772335.37</v>
      </c>
      <c r="U9" s="31">
        <v>16701909.13</v>
      </c>
      <c r="V9" s="31">
        <v>3047526.84</v>
      </c>
      <c r="W9" s="31">
        <v>1441686.34</v>
      </c>
      <c r="X9" s="31">
        <v>227340.96</v>
      </c>
      <c r="Y9" s="31">
        <v>0</v>
      </c>
      <c r="Z9" s="31">
        <v>79114.31</v>
      </c>
      <c r="AA9" s="31">
        <v>265265.94</v>
      </c>
      <c r="AB9" s="31">
        <v>0</v>
      </c>
      <c r="AC9" s="31">
        <v>17487.47</v>
      </c>
      <c r="AD9" s="31">
        <v>10481813.7</v>
      </c>
      <c r="AE9" s="31">
        <v>39569934.64</v>
      </c>
      <c r="AF9" s="31">
        <v>954559.44</v>
      </c>
      <c r="AG9" s="31">
        <v>5924676.86</v>
      </c>
      <c r="AH9" s="31">
        <v>3224100.41</v>
      </c>
      <c r="AI9" s="31">
        <v>10366643.31</v>
      </c>
      <c r="AJ9" s="31">
        <v>0</v>
      </c>
      <c r="AK9" s="31">
        <v>0</v>
      </c>
      <c r="AL9" s="31">
        <v>6303153.85</v>
      </c>
      <c r="AM9" s="31">
        <v>23278614.47</v>
      </c>
      <c r="AN9" s="31">
        <v>0</v>
      </c>
      <c r="AO9" s="31">
        <v>0</v>
      </c>
      <c r="AP9" s="31">
        <v>177865.72</v>
      </c>
      <c r="AQ9" s="31">
        <v>512604.64</v>
      </c>
      <c r="AR9" s="31">
        <v>28020.99</v>
      </c>
      <c r="AS9" s="31">
        <v>95999.68</v>
      </c>
      <c r="AT9" s="31">
        <v>66842.63</v>
      </c>
      <c r="AU9" s="31">
        <v>237718.96</v>
      </c>
      <c r="AV9" s="31">
        <v>30000</v>
      </c>
      <c r="AW9" s="31">
        <v>120000</v>
      </c>
      <c r="AX9" s="31">
        <v>52627.1</v>
      </c>
      <c r="AY9" s="31">
        <v>57261</v>
      </c>
      <c r="AZ9" s="31">
        <v>375</v>
      </c>
      <c r="BA9" s="31">
        <v>1625</v>
      </c>
    </row>
    <row r="10" spans="1:53" s="7" customFormat="1" ht="13.5" customHeight="1">
      <c r="A10" s="28">
        <v>3</v>
      </c>
      <c r="B10" s="29" t="s">
        <v>55</v>
      </c>
      <c r="C10" s="29"/>
      <c r="D10" s="30" t="s">
        <v>56</v>
      </c>
      <c r="E10" s="31">
        <v>28910001.89</v>
      </c>
      <c r="F10" s="31">
        <v>2911599.8</v>
      </c>
      <c r="G10" s="31">
        <v>25998402.09</v>
      </c>
      <c r="H10" s="31">
        <v>2628182</v>
      </c>
      <c r="I10" s="31">
        <v>916108.44</v>
      </c>
      <c r="J10" s="31">
        <v>1712073.56</v>
      </c>
      <c r="K10" s="31">
        <v>374560811.83</v>
      </c>
      <c r="L10" s="31">
        <v>14.2</v>
      </c>
      <c r="M10" s="31">
        <v>37456081.18</v>
      </c>
      <c r="N10" s="31">
        <v>9.999999999199062</v>
      </c>
      <c r="O10" s="31">
        <v>1.42</v>
      </c>
      <c r="P10" s="31">
        <v>2354811878.47</v>
      </c>
      <c r="Q10" s="31">
        <v>373391934.49</v>
      </c>
      <c r="R10" s="31">
        <v>0</v>
      </c>
      <c r="S10" s="31">
        <v>0</v>
      </c>
      <c r="T10" s="31">
        <v>331291133.76</v>
      </c>
      <c r="U10" s="31">
        <v>4638904.98</v>
      </c>
      <c r="V10" s="31">
        <v>0</v>
      </c>
      <c r="W10" s="31">
        <v>33398710.5</v>
      </c>
      <c r="X10" s="31">
        <v>1303842.4</v>
      </c>
      <c r="Y10" s="31">
        <v>0</v>
      </c>
      <c r="Z10" s="31">
        <v>37385.24</v>
      </c>
      <c r="AA10" s="31">
        <v>2286716.32</v>
      </c>
      <c r="AB10" s="31">
        <v>0</v>
      </c>
      <c r="AC10" s="31">
        <v>435241.29</v>
      </c>
      <c r="AD10" s="31">
        <v>81525520.74</v>
      </c>
      <c r="AE10" s="31">
        <v>374560811.83</v>
      </c>
      <c r="AF10" s="31">
        <v>4217431.28</v>
      </c>
      <c r="AG10" s="31">
        <v>27306622.98</v>
      </c>
      <c r="AH10" s="31">
        <v>13140661.38</v>
      </c>
      <c r="AI10" s="31">
        <v>73869918.98</v>
      </c>
      <c r="AJ10" s="31">
        <v>12735210.97</v>
      </c>
      <c r="AK10" s="31">
        <v>56071448.77</v>
      </c>
      <c r="AL10" s="31">
        <v>51432217.11</v>
      </c>
      <c r="AM10" s="31">
        <v>217312821.1</v>
      </c>
      <c r="AN10" s="31">
        <v>0</v>
      </c>
      <c r="AO10" s="31">
        <v>0</v>
      </c>
      <c r="AP10" s="31">
        <v>1155107.78</v>
      </c>
      <c r="AQ10" s="31">
        <v>2911599.8</v>
      </c>
      <c r="AR10" s="31">
        <v>253981.36</v>
      </c>
      <c r="AS10" s="31">
        <v>916108.44</v>
      </c>
      <c r="AT10" s="31">
        <v>350910.5</v>
      </c>
      <c r="AU10" s="31">
        <v>1300285.31</v>
      </c>
      <c r="AV10" s="31">
        <v>0</v>
      </c>
      <c r="AW10" s="31">
        <v>78000</v>
      </c>
      <c r="AX10" s="31">
        <v>541365.92</v>
      </c>
      <c r="AY10" s="31">
        <v>600570.05</v>
      </c>
      <c r="AZ10" s="31">
        <v>8850</v>
      </c>
      <c r="BA10" s="31">
        <v>16636</v>
      </c>
    </row>
    <row r="11" spans="1:53" s="7" customFormat="1" ht="13.5" customHeight="1">
      <c r="A11" s="28">
        <v>4</v>
      </c>
      <c r="B11" s="29" t="s">
        <v>57</v>
      </c>
      <c r="C11" s="29"/>
      <c r="D11" s="30" t="s">
        <v>58</v>
      </c>
      <c r="E11" s="31">
        <v>10744416.99</v>
      </c>
      <c r="F11" s="31">
        <v>914541.8</v>
      </c>
      <c r="G11" s="31">
        <v>9829875.19</v>
      </c>
      <c r="H11" s="31">
        <v>976765.19</v>
      </c>
      <c r="I11" s="31">
        <v>319991.17</v>
      </c>
      <c r="J11" s="31">
        <v>656774.02</v>
      </c>
      <c r="K11" s="31">
        <v>190255566.53</v>
      </c>
      <c r="L11" s="31">
        <v>19.43</v>
      </c>
      <c r="M11" s="31">
        <v>19025556.65</v>
      </c>
      <c r="N11" s="31">
        <v>9.999999998423172</v>
      </c>
      <c r="O11" s="31">
        <v>1.94</v>
      </c>
      <c r="P11" s="31">
        <v>899543380.43</v>
      </c>
      <c r="Q11" s="31">
        <v>108881255.62</v>
      </c>
      <c r="R11" s="31">
        <v>0</v>
      </c>
      <c r="S11" s="31">
        <v>0</v>
      </c>
      <c r="T11" s="31">
        <v>62055766.33</v>
      </c>
      <c r="U11" s="31">
        <v>36485142.04</v>
      </c>
      <c r="V11" s="31">
        <v>4467847.35</v>
      </c>
      <c r="W11" s="31">
        <v>4276892.93</v>
      </c>
      <c r="X11" s="31">
        <v>384088.43</v>
      </c>
      <c r="Y11" s="31">
        <v>0</v>
      </c>
      <c r="Z11" s="31">
        <v>17598.26</v>
      </c>
      <c r="AA11" s="31">
        <v>928552.55</v>
      </c>
      <c r="AB11" s="31">
        <v>0</v>
      </c>
      <c r="AC11" s="31">
        <v>265367.73</v>
      </c>
      <c r="AD11" s="31">
        <v>51045881.3</v>
      </c>
      <c r="AE11" s="31">
        <v>190255566.53</v>
      </c>
      <c r="AF11" s="31">
        <v>267648.69</v>
      </c>
      <c r="AG11" s="31">
        <v>3379052.48</v>
      </c>
      <c r="AH11" s="31">
        <v>5552349.24</v>
      </c>
      <c r="AI11" s="31">
        <v>25831800.83</v>
      </c>
      <c r="AJ11" s="31">
        <v>0</v>
      </c>
      <c r="AK11" s="31">
        <v>0</v>
      </c>
      <c r="AL11" s="31">
        <v>45225883.37</v>
      </c>
      <c r="AM11" s="31">
        <v>161044713.22</v>
      </c>
      <c r="AN11" s="31">
        <v>0</v>
      </c>
      <c r="AO11" s="31">
        <v>0</v>
      </c>
      <c r="AP11" s="31">
        <v>393783.01</v>
      </c>
      <c r="AQ11" s="31">
        <v>914541.8</v>
      </c>
      <c r="AR11" s="31">
        <v>92116.66</v>
      </c>
      <c r="AS11" s="31">
        <v>319991.17</v>
      </c>
      <c r="AT11" s="31">
        <v>80701.28</v>
      </c>
      <c r="AU11" s="31">
        <v>370110.56</v>
      </c>
      <c r="AV11" s="31">
        <v>20000</v>
      </c>
      <c r="AW11" s="31">
        <v>20000</v>
      </c>
      <c r="AX11" s="31">
        <v>199740.07</v>
      </c>
      <c r="AY11" s="31">
        <v>199740.07</v>
      </c>
      <c r="AZ11" s="31">
        <v>1225</v>
      </c>
      <c r="BA11" s="31">
        <v>4700</v>
      </c>
    </row>
    <row r="12" spans="1:53" s="7" customFormat="1" ht="13.5" customHeight="1">
      <c r="A12" s="28">
        <v>5</v>
      </c>
      <c r="B12" s="29" t="s">
        <v>59</v>
      </c>
      <c r="C12" s="29"/>
      <c r="D12" s="30" t="s">
        <v>60</v>
      </c>
      <c r="E12" s="31">
        <v>341257.84</v>
      </c>
      <c r="F12" s="31">
        <v>141973.48</v>
      </c>
      <c r="G12" s="31">
        <v>199284.36000000002</v>
      </c>
      <c r="H12" s="31">
        <v>31023.44</v>
      </c>
      <c r="I12" s="31">
        <v>10424.86</v>
      </c>
      <c r="J12" s="31">
        <v>20598.579999999998</v>
      </c>
      <c r="K12" s="31">
        <v>5912603.44</v>
      </c>
      <c r="L12" s="31">
        <v>19</v>
      </c>
      <c r="M12" s="31">
        <v>561697.33</v>
      </c>
      <c r="N12" s="31">
        <v>9.500000054121674</v>
      </c>
      <c r="O12" s="31">
        <v>1.8</v>
      </c>
      <c r="P12" s="31">
        <v>28287758</v>
      </c>
      <c r="Q12" s="31">
        <v>3977371.81</v>
      </c>
      <c r="R12" s="31">
        <v>0</v>
      </c>
      <c r="S12" s="31">
        <v>0</v>
      </c>
      <c r="T12" s="31">
        <v>2464213.7</v>
      </c>
      <c r="U12" s="31">
        <v>491235.89</v>
      </c>
      <c r="V12" s="31">
        <v>287072.71</v>
      </c>
      <c r="W12" s="31">
        <v>653469.18</v>
      </c>
      <c r="X12" s="31">
        <v>19304.39</v>
      </c>
      <c r="Y12" s="31">
        <v>0</v>
      </c>
      <c r="Z12" s="31">
        <v>833.3</v>
      </c>
      <c r="AA12" s="31">
        <v>58091.85</v>
      </c>
      <c r="AB12" s="31">
        <v>0</v>
      </c>
      <c r="AC12" s="31">
        <v>3150.79</v>
      </c>
      <c r="AD12" s="31">
        <v>2301547.67</v>
      </c>
      <c r="AE12" s="31">
        <v>5912603.44</v>
      </c>
      <c r="AF12" s="31">
        <v>2493532.12</v>
      </c>
      <c r="AG12" s="31">
        <v>4912047.81</v>
      </c>
      <c r="AH12" s="31">
        <v>92915.9</v>
      </c>
      <c r="AI12" s="31">
        <v>696243.15</v>
      </c>
      <c r="AJ12" s="31">
        <v>0</v>
      </c>
      <c r="AK12" s="31">
        <v>0</v>
      </c>
      <c r="AL12" s="31">
        <v>-284900.35</v>
      </c>
      <c r="AM12" s="31">
        <v>304312.48</v>
      </c>
      <c r="AN12" s="31">
        <v>0</v>
      </c>
      <c r="AO12" s="31">
        <v>0</v>
      </c>
      <c r="AP12" s="31">
        <v>32584.71</v>
      </c>
      <c r="AQ12" s="31">
        <v>141973.48</v>
      </c>
      <c r="AR12" s="31">
        <v>2964.96</v>
      </c>
      <c r="AS12" s="31">
        <v>10424.86</v>
      </c>
      <c r="AT12" s="31">
        <v>23070.02</v>
      </c>
      <c r="AU12" s="31">
        <v>123783.89</v>
      </c>
      <c r="AV12" s="31">
        <v>0</v>
      </c>
      <c r="AW12" s="31">
        <v>0</v>
      </c>
      <c r="AX12" s="31">
        <v>6253.73</v>
      </c>
      <c r="AY12" s="31">
        <v>6253.73</v>
      </c>
      <c r="AZ12" s="31">
        <v>296</v>
      </c>
      <c r="BA12" s="31">
        <v>1511</v>
      </c>
    </row>
    <row r="13" spans="1:53" s="7" customFormat="1" ht="13.5" customHeight="1">
      <c r="A13" s="28">
        <v>6</v>
      </c>
      <c r="B13" s="29" t="s">
        <v>61</v>
      </c>
      <c r="C13" s="29"/>
      <c r="D13" s="30" t="s">
        <v>62</v>
      </c>
      <c r="E13" s="31">
        <v>8531943.58</v>
      </c>
      <c r="F13" s="31">
        <v>843279.84</v>
      </c>
      <c r="G13" s="31">
        <v>7688663.74</v>
      </c>
      <c r="H13" s="31">
        <v>775631.24</v>
      </c>
      <c r="I13" s="31">
        <v>248986.05</v>
      </c>
      <c r="J13" s="31">
        <v>526645.19</v>
      </c>
      <c r="K13" s="31">
        <v>140131517.16</v>
      </c>
      <c r="L13" s="31">
        <v>18.03</v>
      </c>
      <c r="M13" s="31">
        <v>13732888.68</v>
      </c>
      <c r="N13" s="31">
        <v>9.799999998801127</v>
      </c>
      <c r="O13" s="31">
        <v>1.77</v>
      </c>
      <c r="P13" s="31">
        <v>723745885.93</v>
      </c>
      <c r="Q13" s="31">
        <v>71245463.21</v>
      </c>
      <c r="R13" s="31">
        <v>0</v>
      </c>
      <c r="S13" s="31">
        <v>0</v>
      </c>
      <c r="T13" s="31">
        <v>51581216.65</v>
      </c>
      <c r="U13" s="31">
        <v>14964136.6</v>
      </c>
      <c r="V13" s="31">
        <v>3493712.34</v>
      </c>
      <c r="W13" s="31">
        <v>475230.16</v>
      </c>
      <c r="X13" s="31">
        <v>267517.06</v>
      </c>
      <c r="Y13" s="31">
        <v>0</v>
      </c>
      <c r="Z13" s="31">
        <v>11553.68</v>
      </c>
      <c r="AA13" s="31">
        <v>311251.77</v>
      </c>
      <c r="AB13" s="31">
        <v>0</v>
      </c>
      <c r="AC13" s="31">
        <v>140844.95</v>
      </c>
      <c r="AD13" s="31">
        <v>40518239.09</v>
      </c>
      <c r="AE13" s="31">
        <v>140131517.16</v>
      </c>
      <c r="AF13" s="31">
        <v>16294256.8</v>
      </c>
      <c r="AG13" s="31">
        <v>19713442.37</v>
      </c>
      <c r="AH13" s="31">
        <v>4325332.1</v>
      </c>
      <c r="AI13" s="31">
        <v>26892672.21</v>
      </c>
      <c r="AJ13" s="31">
        <v>0</v>
      </c>
      <c r="AK13" s="31">
        <v>0</v>
      </c>
      <c r="AL13" s="31">
        <v>19898650.19</v>
      </c>
      <c r="AM13" s="31">
        <v>93525402.58</v>
      </c>
      <c r="AN13" s="31">
        <v>0</v>
      </c>
      <c r="AO13" s="31">
        <v>0</v>
      </c>
      <c r="AP13" s="31">
        <v>331988.36</v>
      </c>
      <c r="AQ13" s="31">
        <v>843279.84</v>
      </c>
      <c r="AR13" s="31">
        <v>69877.73</v>
      </c>
      <c r="AS13" s="31">
        <v>248986.05</v>
      </c>
      <c r="AT13" s="31">
        <v>74256.54</v>
      </c>
      <c r="AU13" s="31">
        <v>266926.89</v>
      </c>
      <c r="AV13" s="31">
        <v>25000</v>
      </c>
      <c r="AW13" s="31">
        <v>145000</v>
      </c>
      <c r="AX13" s="31">
        <v>156164.09</v>
      </c>
      <c r="AY13" s="31">
        <v>156164.09</v>
      </c>
      <c r="AZ13" s="31">
        <v>6690</v>
      </c>
      <c r="BA13" s="31">
        <v>26202.81</v>
      </c>
    </row>
    <row r="14" spans="1:53" s="7" customFormat="1" ht="13.5" customHeight="1">
      <c r="A14" s="28">
        <v>7</v>
      </c>
      <c r="B14" s="29" t="s">
        <v>63</v>
      </c>
      <c r="C14" s="29"/>
      <c r="D14" s="30" t="s">
        <v>64</v>
      </c>
      <c r="E14" s="31">
        <v>5181069.39</v>
      </c>
      <c r="F14" s="31">
        <v>575747.3</v>
      </c>
      <c r="G14" s="31">
        <v>4605322.09</v>
      </c>
      <c r="H14" s="31">
        <v>471006.3</v>
      </c>
      <c r="I14" s="31">
        <v>149868.34</v>
      </c>
      <c r="J14" s="31">
        <v>321137.95999999996</v>
      </c>
      <c r="K14" s="31">
        <v>65367954.69</v>
      </c>
      <c r="L14" s="31">
        <v>13.85</v>
      </c>
      <c r="M14" s="31">
        <v>6536795.47</v>
      </c>
      <c r="N14" s="31">
        <v>10.000000001529802</v>
      </c>
      <c r="O14" s="31">
        <v>1.39</v>
      </c>
      <c r="P14" s="31">
        <v>444001151.72</v>
      </c>
      <c r="Q14" s="31">
        <v>37355048.27</v>
      </c>
      <c r="R14" s="31">
        <v>0</v>
      </c>
      <c r="S14" s="31">
        <v>0</v>
      </c>
      <c r="T14" s="31">
        <v>0</v>
      </c>
      <c r="U14" s="31">
        <v>35504081.25</v>
      </c>
      <c r="V14" s="31">
        <v>1007165.66</v>
      </c>
      <c r="W14" s="31">
        <v>569186.64</v>
      </c>
      <c r="X14" s="31">
        <v>40130.08</v>
      </c>
      <c r="Y14" s="31">
        <v>0</v>
      </c>
      <c r="Z14" s="31">
        <v>5181.35</v>
      </c>
      <c r="AA14" s="31">
        <v>164736.9</v>
      </c>
      <c r="AB14" s="31">
        <v>0</v>
      </c>
      <c r="AC14" s="31">
        <v>64566.39</v>
      </c>
      <c r="AD14" s="31">
        <v>15640785.64</v>
      </c>
      <c r="AE14" s="31">
        <v>65367954.69</v>
      </c>
      <c r="AF14" s="31">
        <v>436418.35</v>
      </c>
      <c r="AG14" s="31">
        <v>4557443.84</v>
      </c>
      <c r="AH14" s="31">
        <v>3795733.45</v>
      </c>
      <c r="AI14" s="31">
        <v>15192651.16</v>
      </c>
      <c r="AJ14" s="31">
        <v>2022424.66</v>
      </c>
      <c r="AK14" s="31">
        <v>5902678.08</v>
      </c>
      <c r="AL14" s="31">
        <v>9386209.18</v>
      </c>
      <c r="AM14" s="31">
        <v>39715181.61</v>
      </c>
      <c r="AN14" s="31">
        <v>0</v>
      </c>
      <c r="AO14" s="31">
        <v>0</v>
      </c>
      <c r="AP14" s="31">
        <v>89113.67</v>
      </c>
      <c r="AQ14" s="31">
        <v>575747.3</v>
      </c>
      <c r="AR14" s="31">
        <v>39895.27</v>
      </c>
      <c r="AS14" s="31">
        <v>149868.34</v>
      </c>
      <c r="AT14" s="31">
        <v>45770.4</v>
      </c>
      <c r="AU14" s="31">
        <v>195907.96</v>
      </c>
      <c r="AV14" s="31">
        <v>0</v>
      </c>
      <c r="AW14" s="31">
        <v>110000</v>
      </c>
      <c r="AX14" s="31">
        <v>0</v>
      </c>
      <c r="AY14" s="31">
        <v>99875</v>
      </c>
      <c r="AZ14" s="31">
        <v>3448</v>
      </c>
      <c r="BA14" s="31">
        <v>20096</v>
      </c>
    </row>
    <row r="15" spans="1:53" s="7" customFormat="1" ht="13.5" customHeight="1">
      <c r="A15" s="28">
        <v>8</v>
      </c>
      <c r="B15" s="29" t="s">
        <v>65</v>
      </c>
      <c r="C15" s="29" t="s">
        <v>66</v>
      </c>
      <c r="D15" s="30" t="s">
        <v>67</v>
      </c>
      <c r="E15" s="31">
        <v>7258793.7</v>
      </c>
      <c r="F15" s="31">
        <v>1006565.87</v>
      </c>
      <c r="G15" s="31">
        <v>6252227.83</v>
      </c>
      <c r="H15" s="31">
        <v>659890.33</v>
      </c>
      <c r="I15" s="31">
        <v>213585.64</v>
      </c>
      <c r="J15" s="31">
        <v>446304.68999999994</v>
      </c>
      <c r="K15" s="31">
        <v>140951916.96</v>
      </c>
      <c r="L15" s="31">
        <v>21.31</v>
      </c>
      <c r="M15" s="31">
        <v>11276153.36</v>
      </c>
      <c r="N15" s="31">
        <v>8.000000002270276</v>
      </c>
      <c r="O15" s="31">
        <v>1.7</v>
      </c>
      <c r="P15" s="31">
        <v>613078753.45</v>
      </c>
      <c r="Q15" s="31">
        <v>64272452.01</v>
      </c>
      <c r="R15" s="31">
        <v>0</v>
      </c>
      <c r="S15" s="31">
        <v>0</v>
      </c>
      <c r="T15" s="31">
        <v>0</v>
      </c>
      <c r="U15" s="31">
        <v>59301855.04</v>
      </c>
      <c r="V15" s="31">
        <v>2655007.67</v>
      </c>
      <c r="W15" s="31">
        <v>0</v>
      </c>
      <c r="X15" s="31">
        <v>1815677.09</v>
      </c>
      <c r="Y15" s="31">
        <v>202682.59</v>
      </c>
      <c r="Z15" s="31">
        <v>27713.97</v>
      </c>
      <c r="AA15" s="31">
        <v>178920.04</v>
      </c>
      <c r="AB15" s="31">
        <v>0</v>
      </c>
      <c r="AC15" s="31">
        <v>90595.61</v>
      </c>
      <c r="AD15" s="31">
        <v>34895470.85</v>
      </c>
      <c r="AE15" s="31">
        <v>140951916.96</v>
      </c>
      <c r="AF15" s="31">
        <v>12059200.83</v>
      </c>
      <c r="AG15" s="31">
        <v>22189320.66</v>
      </c>
      <c r="AH15" s="31">
        <v>3998223.82</v>
      </c>
      <c r="AI15" s="31">
        <v>18545257.26</v>
      </c>
      <c r="AJ15" s="31">
        <v>3387414.8</v>
      </c>
      <c r="AK15" s="31">
        <v>9394823.02</v>
      </c>
      <c r="AL15" s="31">
        <v>15450631.4</v>
      </c>
      <c r="AM15" s="31">
        <v>90822516.02</v>
      </c>
      <c r="AN15" s="31">
        <v>0</v>
      </c>
      <c r="AO15" s="31">
        <v>0</v>
      </c>
      <c r="AP15" s="31">
        <v>425590.44</v>
      </c>
      <c r="AQ15" s="31">
        <v>1006565.87</v>
      </c>
      <c r="AR15" s="31">
        <v>59558.72</v>
      </c>
      <c r="AS15" s="31">
        <v>213585.64</v>
      </c>
      <c r="AT15" s="31">
        <v>168781.72</v>
      </c>
      <c r="AU15" s="31">
        <v>472325.23</v>
      </c>
      <c r="AV15" s="31">
        <v>0</v>
      </c>
      <c r="AW15" s="31">
        <v>120000</v>
      </c>
      <c r="AX15" s="31">
        <v>195000</v>
      </c>
      <c r="AY15" s="31">
        <v>195000</v>
      </c>
      <c r="AZ15" s="31">
        <v>2250</v>
      </c>
      <c r="BA15" s="31">
        <v>5655</v>
      </c>
    </row>
    <row r="16" spans="1:53" s="7" customFormat="1" ht="13.5" customHeight="1">
      <c r="A16" s="28">
        <v>9</v>
      </c>
      <c r="B16" s="29" t="s">
        <v>65</v>
      </c>
      <c r="C16" s="29" t="s">
        <v>53</v>
      </c>
      <c r="D16" s="30" t="s">
        <v>68</v>
      </c>
      <c r="E16" s="31">
        <v>618055.93</v>
      </c>
      <c r="F16" s="31">
        <v>227360.92</v>
      </c>
      <c r="G16" s="31">
        <v>390695.01</v>
      </c>
      <c r="H16" s="31">
        <v>56186.91</v>
      </c>
      <c r="I16" s="31">
        <v>19282.79</v>
      </c>
      <c r="J16" s="31">
        <v>36904.12</v>
      </c>
      <c r="K16" s="31">
        <v>7077257.05</v>
      </c>
      <c r="L16" s="31">
        <v>12.56</v>
      </c>
      <c r="M16" s="31">
        <v>566180.56</v>
      </c>
      <c r="N16" s="31">
        <v>7.999999943480929</v>
      </c>
      <c r="O16" s="31">
        <v>1</v>
      </c>
      <c r="P16" s="31">
        <v>50592563.56</v>
      </c>
      <c r="Q16" s="31">
        <v>7864162.29</v>
      </c>
      <c r="R16" s="31">
        <v>0</v>
      </c>
      <c r="S16" s="31">
        <v>0</v>
      </c>
      <c r="T16" s="31">
        <v>0</v>
      </c>
      <c r="U16" s="31">
        <v>7274467.6</v>
      </c>
      <c r="V16" s="31">
        <v>345150.73</v>
      </c>
      <c r="W16" s="31">
        <v>0</v>
      </c>
      <c r="X16" s="31">
        <v>145355.07</v>
      </c>
      <c r="Y16" s="31">
        <v>31999.16</v>
      </c>
      <c r="Z16" s="31">
        <v>939.41</v>
      </c>
      <c r="AA16" s="31">
        <v>52660.44</v>
      </c>
      <c r="AB16" s="31">
        <v>0</v>
      </c>
      <c r="AC16" s="31">
        <v>13589.88</v>
      </c>
      <c r="AD16" s="31">
        <v>1725823.97</v>
      </c>
      <c r="AE16" s="31">
        <v>7077257.05</v>
      </c>
      <c r="AF16" s="31">
        <v>64796.13</v>
      </c>
      <c r="AG16" s="31">
        <v>427062.07</v>
      </c>
      <c r="AH16" s="31">
        <v>376968.62</v>
      </c>
      <c r="AI16" s="31">
        <v>1765262.28</v>
      </c>
      <c r="AJ16" s="31">
        <v>108493.16</v>
      </c>
      <c r="AK16" s="31">
        <v>1358923.29</v>
      </c>
      <c r="AL16" s="31">
        <v>1175566.06</v>
      </c>
      <c r="AM16" s="31">
        <v>3526009.41</v>
      </c>
      <c r="AN16" s="31">
        <v>0</v>
      </c>
      <c r="AO16" s="31">
        <v>0</v>
      </c>
      <c r="AP16" s="31">
        <v>43226.54</v>
      </c>
      <c r="AQ16" s="31">
        <v>227360.92</v>
      </c>
      <c r="AR16" s="31">
        <v>5519.39</v>
      </c>
      <c r="AS16" s="31">
        <v>19282.79</v>
      </c>
      <c r="AT16" s="31">
        <v>16482.15</v>
      </c>
      <c r="AU16" s="31">
        <v>63653.13</v>
      </c>
      <c r="AV16" s="31">
        <v>0</v>
      </c>
      <c r="AW16" s="31">
        <v>120000</v>
      </c>
      <c r="AX16" s="31">
        <v>18500</v>
      </c>
      <c r="AY16" s="31">
        <v>18500</v>
      </c>
      <c r="AZ16" s="31">
        <v>2725</v>
      </c>
      <c r="BA16" s="31">
        <v>5925</v>
      </c>
    </row>
    <row r="17" spans="1:53" s="7" customFormat="1" ht="13.5" customHeight="1">
      <c r="A17" s="28">
        <v>10</v>
      </c>
      <c r="B17" s="29" t="s">
        <v>69</v>
      </c>
      <c r="C17" s="29"/>
      <c r="D17" s="30" t="s">
        <v>70</v>
      </c>
      <c r="E17" s="31">
        <v>14522292.44</v>
      </c>
      <c r="F17" s="31">
        <v>1854290.78</v>
      </c>
      <c r="G17" s="31">
        <v>12668001.66</v>
      </c>
      <c r="H17" s="31">
        <v>1320208.4</v>
      </c>
      <c r="I17" s="31">
        <v>418469.7</v>
      </c>
      <c r="J17" s="31">
        <v>901738.7</v>
      </c>
      <c r="K17" s="31">
        <v>190312808.57</v>
      </c>
      <c r="L17" s="31">
        <v>14.39</v>
      </c>
      <c r="M17" s="31">
        <v>16652370.75</v>
      </c>
      <c r="N17" s="31">
        <v>8.75000000006568</v>
      </c>
      <c r="O17" s="31">
        <v>1.26</v>
      </c>
      <c r="P17" s="31">
        <v>1244841990.02</v>
      </c>
      <c r="Q17" s="31">
        <v>101836169.13</v>
      </c>
      <c r="R17" s="31">
        <v>0</v>
      </c>
      <c r="S17" s="31">
        <v>0</v>
      </c>
      <c r="T17" s="31">
        <v>87679910.02</v>
      </c>
      <c r="U17" s="31">
        <v>9408624.94</v>
      </c>
      <c r="V17" s="31">
        <v>2737554.52</v>
      </c>
      <c r="W17" s="31">
        <v>1405372.12</v>
      </c>
      <c r="X17" s="31">
        <v>277448.4</v>
      </c>
      <c r="Y17" s="31">
        <v>0</v>
      </c>
      <c r="Z17" s="31">
        <v>415.03</v>
      </c>
      <c r="AA17" s="31">
        <v>298446.56</v>
      </c>
      <c r="AB17" s="31">
        <v>0</v>
      </c>
      <c r="AC17" s="31">
        <v>28397.54</v>
      </c>
      <c r="AD17" s="31">
        <v>47913075.06</v>
      </c>
      <c r="AE17" s="31">
        <v>190312808.57</v>
      </c>
      <c r="AF17" s="31">
        <v>902264.6</v>
      </c>
      <c r="AG17" s="31">
        <v>4823980.68</v>
      </c>
      <c r="AH17" s="31">
        <v>5272039.8</v>
      </c>
      <c r="AI17" s="31">
        <v>31336289.53</v>
      </c>
      <c r="AJ17" s="31">
        <v>1295547.95</v>
      </c>
      <c r="AK17" s="31">
        <v>24164041.1</v>
      </c>
      <c r="AL17" s="31">
        <v>40443222.71</v>
      </c>
      <c r="AM17" s="31">
        <v>129988497.26</v>
      </c>
      <c r="AN17" s="31">
        <v>0</v>
      </c>
      <c r="AO17" s="31">
        <v>0</v>
      </c>
      <c r="AP17" s="31">
        <v>830099.65</v>
      </c>
      <c r="AQ17" s="31">
        <v>1854290.78</v>
      </c>
      <c r="AR17" s="31">
        <v>112559.32</v>
      </c>
      <c r="AS17" s="31">
        <v>418469.7</v>
      </c>
      <c r="AT17" s="31">
        <v>504162.39</v>
      </c>
      <c r="AU17" s="31">
        <v>1123579.14</v>
      </c>
      <c r="AV17" s="31">
        <v>0</v>
      </c>
      <c r="AW17" s="31">
        <v>87600</v>
      </c>
      <c r="AX17" s="31">
        <v>207927.94</v>
      </c>
      <c r="AY17" s="31">
        <v>207927.94</v>
      </c>
      <c r="AZ17" s="31">
        <v>5450</v>
      </c>
      <c r="BA17" s="31">
        <v>16714</v>
      </c>
    </row>
    <row r="18" spans="1:53" s="7" customFormat="1" ht="21.75" customHeight="1">
      <c r="A18" s="28">
        <v>11</v>
      </c>
      <c r="B18" s="29" t="s">
        <v>71</v>
      </c>
      <c r="C18" s="29"/>
      <c r="D18" s="30" t="s">
        <v>72</v>
      </c>
      <c r="E18" s="31">
        <v>77919499.88</v>
      </c>
      <c r="F18" s="31">
        <v>6527460.35</v>
      </c>
      <c r="G18" s="31">
        <v>71392039.53</v>
      </c>
      <c r="H18" s="31">
        <v>7083590.9</v>
      </c>
      <c r="I18" s="31">
        <v>2297145.88</v>
      </c>
      <c r="J18" s="31">
        <v>4786445.0200000005</v>
      </c>
      <c r="K18" s="31">
        <v>1289354054.05</v>
      </c>
      <c r="L18" s="31">
        <v>18.16</v>
      </c>
      <c r="M18" s="31">
        <v>128935405.41</v>
      </c>
      <c r="N18" s="31">
        <v>10.000000000387791</v>
      </c>
      <c r="O18" s="31">
        <v>1.82</v>
      </c>
      <c r="P18" s="31">
        <v>6594337773.65</v>
      </c>
      <c r="Q18" s="31">
        <v>660994993.5</v>
      </c>
      <c r="R18" s="31">
        <v>0</v>
      </c>
      <c r="S18" s="31">
        <v>0</v>
      </c>
      <c r="T18" s="31">
        <v>593349217.71</v>
      </c>
      <c r="U18" s="31">
        <v>39569074.29</v>
      </c>
      <c r="V18" s="31">
        <v>7799611.12</v>
      </c>
      <c r="W18" s="31">
        <v>14248972.66</v>
      </c>
      <c r="X18" s="31">
        <v>670610.7</v>
      </c>
      <c r="Y18" s="31">
        <v>400000</v>
      </c>
      <c r="Z18" s="31">
        <v>21601.53</v>
      </c>
      <c r="AA18" s="31">
        <v>2965610.1</v>
      </c>
      <c r="AB18" s="31">
        <v>0</v>
      </c>
      <c r="AC18" s="31">
        <v>1970295.39</v>
      </c>
      <c r="AD18" s="31">
        <v>337908023.89</v>
      </c>
      <c r="AE18" s="31">
        <v>1289354054.05</v>
      </c>
      <c r="AF18" s="31">
        <v>13789421.63</v>
      </c>
      <c r="AG18" s="31">
        <v>-46601318.46</v>
      </c>
      <c r="AH18" s="31">
        <v>74816814.78</v>
      </c>
      <c r="AI18" s="31">
        <v>263926591.44</v>
      </c>
      <c r="AJ18" s="31">
        <v>1.33</v>
      </c>
      <c r="AK18" s="31">
        <v>103991448.41</v>
      </c>
      <c r="AL18" s="31">
        <v>249301786.15</v>
      </c>
      <c r="AM18" s="31">
        <v>866706632.66</v>
      </c>
      <c r="AN18" s="31">
        <v>0</v>
      </c>
      <c r="AO18" s="31">
        <v>101330700</v>
      </c>
      <c r="AP18" s="31">
        <v>1175348.81</v>
      </c>
      <c r="AQ18" s="31">
        <v>6527460.35</v>
      </c>
      <c r="AR18" s="31">
        <v>626012.63</v>
      </c>
      <c r="AS18" s="31">
        <v>2297145.88</v>
      </c>
      <c r="AT18" s="31">
        <v>549336.18</v>
      </c>
      <c r="AU18" s="31">
        <v>2954454.1</v>
      </c>
      <c r="AV18" s="31">
        <v>0</v>
      </c>
      <c r="AW18" s="31">
        <v>54000</v>
      </c>
      <c r="AX18" s="31">
        <v>0</v>
      </c>
      <c r="AY18" s="31">
        <v>1221586.37</v>
      </c>
      <c r="AZ18" s="31">
        <v>0</v>
      </c>
      <c r="BA18" s="31">
        <v>274</v>
      </c>
    </row>
    <row r="19" spans="1:53" s="7" customFormat="1" ht="21.75" customHeight="1">
      <c r="A19" s="28">
        <v>12</v>
      </c>
      <c r="B19" s="29" t="s">
        <v>73</v>
      </c>
      <c r="C19" s="29"/>
      <c r="D19" s="30" t="s">
        <v>74</v>
      </c>
      <c r="E19" s="31">
        <v>10443319.1</v>
      </c>
      <c r="F19" s="31">
        <v>1234997.89</v>
      </c>
      <c r="G19" s="31">
        <v>9208321.209999999</v>
      </c>
      <c r="H19" s="31">
        <v>949392.66</v>
      </c>
      <c r="I19" s="31">
        <v>384015.25</v>
      </c>
      <c r="J19" s="31">
        <v>565377.41</v>
      </c>
      <c r="K19" s="31">
        <v>188969723.97</v>
      </c>
      <c r="L19" s="31">
        <v>19.77</v>
      </c>
      <c r="M19" s="31">
        <v>18896972.4</v>
      </c>
      <c r="N19" s="31">
        <v>10.000000001587555</v>
      </c>
      <c r="O19" s="31">
        <v>1.98</v>
      </c>
      <c r="P19" s="31">
        <v>755847244.01</v>
      </c>
      <c r="Q19" s="31">
        <v>282919515.95</v>
      </c>
      <c r="R19" s="31">
        <v>0</v>
      </c>
      <c r="S19" s="31">
        <v>0</v>
      </c>
      <c r="T19" s="31">
        <v>64150132.39</v>
      </c>
      <c r="U19" s="31">
        <v>190756509.2</v>
      </c>
      <c r="V19" s="31">
        <v>10365212.25</v>
      </c>
      <c r="W19" s="31">
        <v>15019665.49</v>
      </c>
      <c r="X19" s="31">
        <v>750922.63</v>
      </c>
      <c r="Y19" s="31">
        <v>0</v>
      </c>
      <c r="Z19" s="31">
        <v>355061.65</v>
      </c>
      <c r="AA19" s="31">
        <v>1276470.64</v>
      </c>
      <c r="AB19" s="31">
        <v>0</v>
      </c>
      <c r="AC19" s="31">
        <v>245541.7</v>
      </c>
      <c r="AD19" s="31">
        <v>62925747.16</v>
      </c>
      <c r="AE19" s="31">
        <v>188969723.97</v>
      </c>
      <c r="AF19" s="31">
        <v>11982637.65</v>
      </c>
      <c r="AG19" s="31">
        <v>5834613.49</v>
      </c>
      <c r="AH19" s="31">
        <v>8877743.25</v>
      </c>
      <c r="AI19" s="31">
        <v>31769445.96</v>
      </c>
      <c r="AJ19" s="31">
        <v>0</v>
      </c>
      <c r="AK19" s="31">
        <v>61967.18</v>
      </c>
      <c r="AL19" s="31">
        <v>42065366.26</v>
      </c>
      <c r="AM19" s="31">
        <v>141361817.34</v>
      </c>
      <c r="AN19" s="31">
        <v>0</v>
      </c>
      <c r="AO19" s="31">
        <v>9941880</v>
      </c>
      <c r="AP19" s="31">
        <v>525048.88</v>
      </c>
      <c r="AQ19" s="31">
        <v>1234997.89</v>
      </c>
      <c r="AR19" s="31">
        <v>127079.3</v>
      </c>
      <c r="AS19" s="31">
        <v>384015.25</v>
      </c>
      <c r="AT19" s="31">
        <v>162675.95</v>
      </c>
      <c r="AU19" s="31">
        <v>565565.01</v>
      </c>
      <c r="AV19" s="31">
        <v>0</v>
      </c>
      <c r="AW19" s="31">
        <v>50000</v>
      </c>
      <c r="AX19" s="31">
        <v>235293.63</v>
      </c>
      <c r="AY19" s="31">
        <v>235293.63</v>
      </c>
      <c r="AZ19" s="31">
        <v>0</v>
      </c>
      <c r="BA19" s="31">
        <v>124</v>
      </c>
    </row>
    <row r="20" spans="1:53" s="7" customFormat="1" ht="13.5" customHeight="1">
      <c r="A20" s="28">
        <v>13</v>
      </c>
      <c r="B20" s="29" t="s">
        <v>75</v>
      </c>
      <c r="C20" s="29" t="s">
        <v>76</v>
      </c>
      <c r="D20" s="30" t="s">
        <v>77</v>
      </c>
      <c r="E20" s="31">
        <v>20871898245.85</v>
      </c>
      <c r="F20" s="31">
        <v>955641931.41</v>
      </c>
      <c r="G20" s="31">
        <v>19916256314.44</v>
      </c>
      <c r="H20" s="31">
        <v>1897445295.08</v>
      </c>
      <c r="I20" s="31">
        <v>655003908.82</v>
      </c>
      <c r="J20" s="31">
        <v>1242441386.2599998</v>
      </c>
      <c r="K20" s="31">
        <v>237339346805.75</v>
      </c>
      <c r="L20" s="31">
        <v>12.47</v>
      </c>
      <c r="M20" s="31">
        <v>521246841.11</v>
      </c>
      <c r="N20" s="31">
        <v>0.21962091331472888</v>
      </c>
      <c r="O20" s="31">
        <v>0.03</v>
      </c>
      <c r="P20" s="31">
        <v>1706232095262.79</v>
      </c>
      <c r="Q20" s="31">
        <v>287737700122.58</v>
      </c>
      <c r="R20" s="31">
        <v>0</v>
      </c>
      <c r="S20" s="31">
        <v>141183910000</v>
      </c>
      <c r="T20" s="31">
        <v>71772337640.67</v>
      </c>
      <c r="U20" s="31">
        <v>4353982853.53</v>
      </c>
      <c r="V20" s="31">
        <v>7806371956.41</v>
      </c>
      <c r="W20" s="31">
        <v>15894270900.35</v>
      </c>
      <c r="X20" s="31">
        <v>399154073.45</v>
      </c>
      <c r="Y20" s="31">
        <v>15890255.6</v>
      </c>
      <c r="Z20" s="31">
        <v>76915055.07</v>
      </c>
      <c r="AA20" s="31">
        <v>1221395515.15</v>
      </c>
      <c r="AB20" s="31">
        <v>11303303.29</v>
      </c>
      <c r="AC20" s="31">
        <v>45002168569.06</v>
      </c>
      <c r="AD20" s="31">
        <v>70572103809.15</v>
      </c>
      <c r="AE20" s="31">
        <v>237339346805.75</v>
      </c>
      <c r="AF20" s="31">
        <v>368400308.57</v>
      </c>
      <c r="AG20" s="31">
        <v>1214866109.57</v>
      </c>
      <c r="AH20" s="31">
        <v>15254190844.68</v>
      </c>
      <c r="AI20" s="31">
        <v>52819951924.23</v>
      </c>
      <c r="AJ20" s="31">
        <v>8143802691.6</v>
      </c>
      <c r="AK20" s="31">
        <v>29041869091.92</v>
      </c>
      <c r="AL20" s="31">
        <v>46444709964.3</v>
      </c>
      <c r="AM20" s="31">
        <v>153692566782.12</v>
      </c>
      <c r="AN20" s="31">
        <v>361000000</v>
      </c>
      <c r="AO20" s="31">
        <v>570092897.91</v>
      </c>
      <c r="AP20" s="31">
        <v>254468163.84</v>
      </c>
      <c r="AQ20" s="31">
        <v>955641931.41</v>
      </c>
      <c r="AR20" s="31">
        <v>179234210.39</v>
      </c>
      <c r="AS20" s="31">
        <v>655003908.82</v>
      </c>
      <c r="AT20" s="31">
        <v>75215368.45</v>
      </c>
      <c r="AU20" s="31">
        <v>296932966.53</v>
      </c>
      <c r="AV20" s="31">
        <v>0</v>
      </c>
      <c r="AW20" s="31">
        <v>2102804.9</v>
      </c>
      <c r="AX20" s="31">
        <v>0</v>
      </c>
      <c r="AY20" s="31">
        <v>1500000</v>
      </c>
      <c r="AZ20" s="31">
        <v>18585</v>
      </c>
      <c r="BA20" s="31">
        <v>102251.16</v>
      </c>
    </row>
    <row r="21" spans="1:53" s="7" customFormat="1" ht="21.75" customHeight="1">
      <c r="A21" s="28">
        <v>14</v>
      </c>
      <c r="B21" s="29" t="s">
        <v>75</v>
      </c>
      <c r="C21" s="29" t="s">
        <v>78</v>
      </c>
      <c r="D21" s="30" t="s">
        <v>79</v>
      </c>
      <c r="E21" s="31">
        <v>199451474.45</v>
      </c>
      <c r="F21" s="31">
        <v>15376071.54</v>
      </c>
      <c r="G21" s="31">
        <v>184075402.91</v>
      </c>
      <c r="H21" s="31">
        <v>18131952.21</v>
      </c>
      <c r="I21" s="31">
        <v>10370311.01</v>
      </c>
      <c r="J21" s="31">
        <v>7761641.200000001</v>
      </c>
      <c r="K21" s="31">
        <v>2462859116</v>
      </c>
      <c r="L21" s="31">
        <v>13.36</v>
      </c>
      <c r="M21" s="31">
        <v>19098366.69</v>
      </c>
      <c r="N21" s="31">
        <v>0.7754551028082437</v>
      </c>
      <c r="O21" s="31">
        <v>0.1</v>
      </c>
      <c r="P21" s="31">
        <v>9549106024.26</v>
      </c>
      <c r="Q21" s="31">
        <v>12850192501.49</v>
      </c>
      <c r="R21" s="31">
        <v>0</v>
      </c>
      <c r="S21" s="31">
        <v>0</v>
      </c>
      <c r="T21" s="31">
        <v>1279694327.56</v>
      </c>
      <c r="U21" s="31">
        <v>9945669760.1</v>
      </c>
      <c r="V21" s="31">
        <v>194358838.79</v>
      </c>
      <c r="W21" s="31">
        <v>1348280508.71</v>
      </c>
      <c r="X21" s="31">
        <v>14627894.21</v>
      </c>
      <c r="Y21" s="31">
        <v>558801.77</v>
      </c>
      <c r="Z21" s="31">
        <v>40026362.6</v>
      </c>
      <c r="AA21" s="31">
        <v>22443954.24</v>
      </c>
      <c r="AB21" s="31">
        <v>433026</v>
      </c>
      <c r="AC21" s="31">
        <v>4099027.51</v>
      </c>
      <c r="AD21" s="31">
        <v>712273451.34</v>
      </c>
      <c r="AE21" s="31">
        <v>2462859116</v>
      </c>
      <c r="AF21" s="31">
        <v>0</v>
      </c>
      <c r="AG21" s="31">
        <v>20148254.83</v>
      </c>
      <c r="AH21" s="31">
        <v>55644559.21</v>
      </c>
      <c r="AI21" s="31">
        <v>223906426.91</v>
      </c>
      <c r="AJ21" s="31">
        <v>282317930.85</v>
      </c>
      <c r="AK21" s="31">
        <v>836980309.75</v>
      </c>
      <c r="AL21" s="31">
        <v>374310961.28</v>
      </c>
      <c r="AM21" s="31">
        <v>1381824124.51</v>
      </c>
      <c r="AN21" s="31">
        <v>0</v>
      </c>
      <c r="AO21" s="31">
        <v>0</v>
      </c>
      <c r="AP21" s="31">
        <v>6744335.83</v>
      </c>
      <c r="AQ21" s="31">
        <v>15376071.54</v>
      </c>
      <c r="AR21" s="31">
        <v>3986155.96</v>
      </c>
      <c r="AS21" s="31">
        <v>10370311.01</v>
      </c>
      <c r="AT21" s="31">
        <v>1247369.87</v>
      </c>
      <c r="AU21" s="31">
        <v>2971549.37</v>
      </c>
      <c r="AV21" s="31">
        <v>0</v>
      </c>
      <c r="AW21" s="31">
        <v>499416.16</v>
      </c>
      <c r="AX21" s="31">
        <v>1500000</v>
      </c>
      <c r="AY21" s="31">
        <v>1500000</v>
      </c>
      <c r="AZ21" s="31">
        <v>10810</v>
      </c>
      <c r="BA21" s="31">
        <v>34795</v>
      </c>
    </row>
    <row r="22" spans="1:53" s="7" customFormat="1" ht="13.5" customHeight="1">
      <c r="A22" s="28">
        <v>15</v>
      </c>
      <c r="B22" s="29" t="s">
        <v>80</v>
      </c>
      <c r="C22" s="29"/>
      <c r="D22" s="30" t="s">
        <v>81</v>
      </c>
      <c r="E22" s="31">
        <v>1116074.05</v>
      </c>
      <c r="F22" s="31">
        <v>150105.57</v>
      </c>
      <c r="G22" s="31">
        <v>965968.48</v>
      </c>
      <c r="H22" s="31">
        <v>101461.28</v>
      </c>
      <c r="I22" s="31">
        <v>31795.84</v>
      </c>
      <c r="J22" s="31">
        <v>69665.44</v>
      </c>
      <c r="K22" s="31">
        <v>17232395.05</v>
      </c>
      <c r="L22" s="31">
        <v>16.95</v>
      </c>
      <c r="M22" s="31">
        <v>1723239.51</v>
      </c>
      <c r="N22" s="31">
        <v>10.00000002901512</v>
      </c>
      <c r="O22" s="31">
        <v>1.7</v>
      </c>
      <c r="P22" s="31">
        <v>95709078.84</v>
      </c>
      <c r="Q22" s="31">
        <v>8154369.22</v>
      </c>
      <c r="R22" s="31">
        <v>0</v>
      </c>
      <c r="S22" s="31">
        <v>0</v>
      </c>
      <c r="T22" s="31">
        <v>5179327.06</v>
      </c>
      <c r="U22" s="31">
        <v>1601910.77</v>
      </c>
      <c r="V22" s="31">
        <v>696929.16</v>
      </c>
      <c r="W22" s="31">
        <v>493416.32</v>
      </c>
      <c r="X22" s="31">
        <v>42490.67</v>
      </c>
      <c r="Y22" s="31">
        <v>0</v>
      </c>
      <c r="Z22" s="31">
        <v>2094.97</v>
      </c>
      <c r="AA22" s="31">
        <v>137587.79</v>
      </c>
      <c r="AB22" s="31">
        <v>0</v>
      </c>
      <c r="AC22" s="31">
        <v>612.48</v>
      </c>
      <c r="AD22" s="31">
        <v>3912555.28</v>
      </c>
      <c r="AE22" s="31">
        <v>17232395.05</v>
      </c>
      <c r="AF22" s="31">
        <v>-4813.63</v>
      </c>
      <c r="AG22" s="31">
        <v>679300.74</v>
      </c>
      <c r="AH22" s="31">
        <v>882112.24</v>
      </c>
      <c r="AI22" s="31">
        <v>4251364.88</v>
      </c>
      <c r="AJ22" s="31">
        <v>0</v>
      </c>
      <c r="AK22" s="31">
        <v>42170.42</v>
      </c>
      <c r="AL22" s="31">
        <v>3035256.67</v>
      </c>
      <c r="AM22" s="31">
        <v>12259559.01</v>
      </c>
      <c r="AN22" s="31">
        <v>0</v>
      </c>
      <c r="AO22" s="31">
        <v>0</v>
      </c>
      <c r="AP22" s="31">
        <v>82199.08</v>
      </c>
      <c r="AQ22" s="31">
        <v>150105.57</v>
      </c>
      <c r="AR22" s="31">
        <v>8997.66</v>
      </c>
      <c r="AS22" s="31">
        <v>31795.84</v>
      </c>
      <c r="AT22" s="31">
        <v>18511.46</v>
      </c>
      <c r="AU22" s="31">
        <v>63144.77</v>
      </c>
      <c r="AV22" s="31">
        <v>33000</v>
      </c>
      <c r="AW22" s="31">
        <v>33000</v>
      </c>
      <c r="AX22" s="31">
        <v>21464.96</v>
      </c>
      <c r="AY22" s="31">
        <v>21464.96</v>
      </c>
      <c r="AZ22" s="31">
        <v>225</v>
      </c>
      <c r="BA22" s="31">
        <v>700</v>
      </c>
    </row>
    <row r="23" spans="1:53" s="7" customFormat="1" ht="13.5" customHeight="1">
      <c r="A23" s="28">
        <v>16</v>
      </c>
      <c r="B23" s="29" t="s">
        <v>82</v>
      </c>
      <c r="C23" s="29"/>
      <c r="D23" s="30" t="s">
        <v>83</v>
      </c>
      <c r="E23" s="31">
        <v>2254980.91</v>
      </c>
      <c r="F23" s="31">
        <v>326066.93</v>
      </c>
      <c r="G23" s="31">
        <v>1928913.9800000002</v>
      </c>
      <c r="H23" s="31">
        <v>204998.28</v>
      </c>
      <c r="I23" s="31">
        <v>93074.55</v>
      </c>
      <c r="J23" s="31">
        <v>111923.73</v>
      </c>
      <c r="K23" s="31">
        <v>30342353.59</v>
      </c>
      <c r="L23" s="31">
        <v>14.66</v>
      </c>
      <c r="M23" s="31">
        <v>3034235.36</v>
      </c>
      <c r="N23" s="31">
        <v>10.000000003295723</v>
      </c>
      <c r="O23" s="31">
        <v>1.47</v>
      </c>
      <c r="P23" s="31">
        <v>147620540.33</v>
      </c>
      <c r="Q23" s="31">
        <v>84167066.98</v>
      </c>
      <c r="R23" s="31">
        <v>0</v>
      </c>
      <c r="S23" s="31">
        <v>0</v>
      </c>
      <c r="T23" s="31">
        <v>12850375.05</v>
      </c>
      <c r="U23" s="31">
        <v>64828441.18</v>
      </c>
      <c r="V23" s="31">
        <v>1680493.37</v>
      </c>
      <c r="W23" s="31">
        <v>4492811.77</v>
      </c>
      <c r="X23" s="31">
        <v>93680.82</v>
      </c>
      <c r="Y23" s="31">
        <v>0</v>
      </c>
      <c r="Z23" s="31">
        <v>40322.84</v>
      </c>
      <c r="AA23" s="31">
        <v>174515.52</v>
      </c>
      <c r="AB23" s="31">
        <v>0</v>
      </c>
      <c r="AC23" s="31">
        <v>6426.43</v>
      </c>
      <c r="AD23" s="31">
        <v>7028523.17</v>
      </c>
      <c r="AE23" s="31">
        <v>30342353.59</v>
      </c>
      <c r="AF23" s="31">
        <v>-33903.1</v>
      </c>
      <c r="AG23" s="31">
        <v>2096261.31</v>
      </c>
      <c r="AH23" s="31">
        <v>1032895.07</v>
      </c>
      <c r="AI23" s="31">
        <v>4001739.03</v>
      </c>
      <c r="AJ23" s="31">
        <v>1142374.38</v>
      </c>
      <c r="AK23" s="31">
        <v>3563937.18</v>
      </c>
      <c r="AL23" s="31">
        <v>4887156.82</v>
      </c>
      <c r="AM23" s="31">
        <v>20680416.07</v>
      </c>
      <c r="AN23" s="31">
        <v>0</v>
      </c>
      <c r="AO23" s="31">
        <v>0</v>
      </c>
      <c r="AP23" s="31">
        <v>151736.9</v>
      </c>
      <c r="AQ23" s="31">
        <v>326066.93</v>
      </c>
      <c r="AR23" s="31">
        <v>31914.57</v>
      </c>
      <c r="AS23" s="31">
        <v>93074.55</v>
      </c>
      <c r="AT23" s="31">
        <v>15191.15</v>
      </c>
      <c r="AU23" s="31">
        <v>82168.07</v>
      </c>
      <c r="AV23" s="31">
        <v>60000</v>
      </c>
      <c r="AW23" s="31">
        <v>100000</v>
      </c>
      <c r="AX23" s="31">
        <v>44256.18</v>
      </c>
      <c r="AY23" s="31">
        <v>49649.31</v>
      </c>
      <c r="AZ23" s="31">
        <v>375</v>
      </c>
      <c r="BA23" s="31">
        <v>1175</v>
      </c>
    </row>
    <row r="24" spans="1:53" s="7" customFormat="1" ht="13.5" customHeight="1">
      <c r="A24" s="28">
        <v>17</v>
      </c>
      <c r="B24" s="29" t="s">
        <v>84</v>
      </c>
      <c r="C24" s="29"/>
      <c r="D24" s="30" t="s">
        <v>85</v>
      </c>
      <c r="E24" s="31">
        <v>22696975.03</v>
      </c>
      <c r="F24" s="31">
        <v>3228127.21</v>
      </c>
      <c r="G24" s="31">
        <v>19468847.82</v>
      </c>
      <c r="H24" s="31">
        <v>2269697.51</v>
      </c>
      <c r="I24" s="31">
        <v>758636.19</v>
      </c>
      <c r="J24" s="31">
        <v>1511061.3199999998</v>
      </c>
      <c r="K24" s="31">
        <v>285707472.92</v>
      </c>
      <c r="L24" s="31">
        <v>12.55</v>
      </c>
      <c r="M24" s="31">
        <v>25713672.56</v>
      </c>
      <c r="N24" s="31">
        <v>8.999999999019975</v>
      </c>
      <c r="O24" s="31">
        <v>1.13</v>
      </c>
      <c r="P24" s="31">
        <v>2077419157.39</v>
      </c>
      <c r="Q24" s="31">
        <v>268455911.32</v>
      </c>
      <c r="R24" s="31">
        <v>0</v>
      </c>
      <c r="S24" s="31">
        <v>0</v>
      </c>
      <c r="T24" s="31">
        <v>160967892.26</v>
      </c>
      <c r="U24" s="31">
        <v>88406570.86</v>
      </c>
      <c r="V24" s="31">
        <v>9137600.75</v>
      </c>
      <c r="W24" s="31">
        <v>7465865.45</v>
      </c>
      <c r="X24" s="31">
        <v>739915.95</v>
      </c>
      <c r="Y24" s="31">
        <v>0</v>
      </c>
      <c r="Z24" s="31">
        <v>42070.67</v>
      </c>
      <c r="AA24" s="31">
        <v>1297646.73</v>
      </c>
      <c r="AB24" s="31">
        <v>0</v>
      </c>
      <c r="AC24" s="31">
        <v>398348.65</v>
      </c>
      <c r="AD24" s="31">
        <v>81621954.9</v>
      </c>
      <c r="AE24" s="31">
        <v>285707472.92</v>
      </c>
      <c r="AF24" s="31">
        <v>9820770.09</v>
      </c>
      <c r="AG24" s="31">
        <v>21450816.66</v>
      </c>
      <c r="AH24" s="31">
        <v>15483005.44</v>
      </c>
      <c r="AI24" s="31">
        <v>64130492.45</v>
      </c>
      <c r="AJ24" s="31">
        <v>4065490.26</v>
      </c>
      <c r="AK24" s="31">
        <v>32412868.7</v>
      </c>
      <c r="AL24" s="31">
        <v>52252689.11</v>
      </c>
      <c r="AM24" s="31">
        <v>167713295.11</v>
      </c>
      <c r="AN24" s="31">
        <v>0</v>
      </c>
      <c r="AO24" s="31">
        <v>0</v>
      </c>
      <c r="AP24" s="31">
        <v>1200922.64</v>
      </c>
      <c r="AQ24" s="31">
        <v>3228127.21</v>
      </c>
      <c r="AR24" s="31">
        <v>212855.12</v>
      </c>
      <c r="AS24" s="31">
        <v>758636.19</v>
      </c>
      <c r="AT24" s="31">
        <v>606030.88</v>
      </c>
      <c r="AU24" s="31">
        <v>1936004.38</v>
      </c>
      <c r="AV24" s="31">
        <v>0</v>
      </c>
      <c r="AW24" s="31">
        <v>150000</v>
      </c>
      <c r="AX24" s="31">
        <v>381636.64</v>
      </c>
      <c r="AY24" s="31">
        <v>381636.64</v>
      </c>
      <c r="AZ24" s="31">
        <v>400</v>
      </c>
      <c r="BA24" s="31">
        <v>1850</v>
      </c>
    </row>
    <row r="25" spans="1:53" s="7" customFormat="1" ht="13.5" customHeight="1">
      <c r="A25" s="28">
        <v>18</v>
      </c>
      <c r="B25" s="29" t="s">
        <v>86</v>
      </c>
      <c r="C25" s="29"/>
      <c r="D25" s="30" t="s">
        <v>87</v>
      </c>
      <c r="E25" s="31">
        <v>5231603.9</v>
      </c>
      <c r="F25" s="31">
        <v>889538.06</v>
      </c>
      <c r="G25" s="31">
        <v>4342065.84</v>
      </c>
      <c r="H25" s="31">
        <v>475600.37</v>
      </c>
      <c r="I25" s="31">
        <v>163448.04</v>
      </c>
      <c r="J25" s="31">
        <v>312152.32999999996</v>
      </c>
      <c r="K25" s="31">
        <v>79947485.41</v>
      </c>
      <c r="L25" s="31">
        <v>16.75</v>
      </c>
      <c r="M25" s="31">
        <v>7994748.54</v>
      </c>
      <c r="N25" s="31">
        <v>9.999999998749178</v>
      </c>
      <c r="O25" s="31">
        <v>1.68</v>
      </c>
      <c r="P25" s="31">
        <v>427873408.38</v>
      </c>
      <c r="Q25" s="31">
        <v>67774611.24</v>
      </c>
      <c r="R25" s="31">
        <v>0</v>
      </c>
      <c r="S25" s="31">
        <v>0</v>
      </c>
      <c r="T25" s="31">
        <v>30626271.82</v>
      </c>
      <c r="U25" s="31">
        <v>31482397.27</v>
      </c>
      <c r="V25" s="31">
        <v>3141872.02</v>
      </c>
      <c r="W25" s="31">
        <v>1801376.52</v>
      </c>
      <c r="X25" s="31">
        <v>210706.52</v>
      </c>
      <c r="Y25" s="31">
        <v>0</v>
      </c>
      <c r="Z25" s="31">
        <v>37315.58</v>
      </c>
      <c r="AA25" s="31">
        <v>364145.32</v>
      </c>
      <c r="AB25" s="31">
        <v>0</v>
      </c>
      <c r="AC25" s="31">
        <v>110526.19</v>
      </c>
      <c r="AD25" s="31">
        <v>21693326.14</v>
      </c>
      <c r="AE25" s="31">
        <v>79947485.41</v>
      </c>
      <c r="AF25" s="31">
        <v>2837361.32</v>
      </c>
      <c r="AG25" s="31">
        <v>19865014.05</v>
      </c>
      <c r="AH25" s="31">
        <v>4374077.97</v>
      </c>
      <c r="AI25" s="31">
        <v>17479179.35</v>
      </c>
      <c r="AJ25" s="31">
        <v>1816787.67</v>
      </c>
      <c r="AK25" s="31">
        <v>8799189.05</v>
      </c>
      <c r="AL25" s="31">
        <v>12665099.18</v>
      </c>
      <c r="AM25" s="31">
        <v>33737240.77</v>
      </c>
      <c r="AN25" s="31">
        <v>0</v>
      </c>
      <c r="AO25" s="31">
        <v>66862.19</v>
      </c>
      <c r="AP25" s="31">
        <v>227695.47</v>
      </c>
      <c r="AQ25" s="31">
        <v>889538.06</v>
      </c>
      <c r="AR25" s="31">
        <v>47047.34</v>
      </c>
      <c r="AS25" s="31">
        <v>163448.04</v>
      </c>
      <c r="AT25" s="31">
        <v>97946.04</v>
      </c>
      <c r="AU25" s="31">
        <v>556912.34</v>
      </c>
      <c r="AV25" s="31">
        <v>0</v>
      </c>
      <c r="AW25" s="31">
        <v>80000</v>
      </c>
      <c r="AX25" s="31">
        <v>82327.09</v>
      </c>
      <c r="AY25" s="31">
        <v>87527.68</v>
      </c>
      <c r="AZ25" s="31">
        <v>375</v>
      </c>
      <c r="BA25" s="31">
        <v>1650</v>
      </c>
    </row>
    <row r="26" spans="1:53" s="7" customFormat="1" ht="13.5" customHeight="1">
      <c r="A26" s="28">
        <v>19</v>
      </c>
      <c r="B26" s="29" t="s">
        <v>88</v>
      </c>
      <c r="C26" s="29"/>
      <c r="D26" s="30" t="s">
        <v>89</v>
      </c>
      <c r="E26" s="31">
        <v>2270826.79</v>
      </c>
      <c r="F26" s="31">
        <v>357369.84</v>
      </c>
      <c r="G26" s="31">
        <v>1913456.95</v>
      </c>
      <c r="H26" s="31">
        <v>206438.82</v>
      </c>
      <c r="I26" s="31">
        <v>65896.09</v>
      </c>
      <c r="J26" s="31">
        <v>140542.73</v>
      </c>
      <c r="K26" s="31">
        <v>27118238.09</v>
      </c>
      <c r="L26" s="31">
        <v>13.11</v>
      </c>
      <c r="M26" s="31">
        <v>2711823.81</v>
      </c>
      <c r="N26" s="31">
        <v>10.000000003687555</v>
      </c>
      <c r="O26" s="31">
        <v>1.31</v>
      </c>
      <c r="P26" s="31">
        <v>193724682.14</v>
      </c>
      <c r="Q26" s="31">
        <v>18367909.39</v>
      </c>
      <c r="R26" s="31">
        <v>0</v>
      </c>
      <c r="S26" s="31">
        <v>0</v>
      </c>
      <c r="T26" s="31">
        <v>9715845.25</v>
      </c>
      <c r="U26" s="31">
        <v>5532209.5</v>
      </c>
      <c r="V26" s="31">
        <v>723236.89</v>
      </c>
      <c r="W26" s="31">
        <v>2107600.05</v>
      </c>
      <c r="X26" s="31">
        <v>43435.9</v>
      </c>
      <c r="Y26" s="31">
        <v>0</v>
      </c>
      <c r="Z26" s="31">
        <v>14691.05</v>
      </c>
      <c r="AA26" s="31">
        <v>188212.53</v>
      </c>
      <c r="AB26" s="31">
        <v>0</v>
      </c>
      <c r="AC26" s="31">
        <v>42678.22</v>
      </c>
      <c r="AD26" s="31">
        <v>4883316.01</v>
      </c>
      <c r="AE26" s="31">
        <v>27118238.09</v>
      </c>
      <c r="AF26" s="31">
        <v>366200.45</v>
      </c>
      <c r="AG26" s="31">
        <v>2964482.27</v>
      </c>
      <c r="AH26" s="31">
        <v>1418116.08</v>
      </c>
      <c r="AI26" s="31">
        <v>5298234.23</v>
      </c>
      <c r="AJ26" s="31">
        <v>762465.76</v>
      </c>
      <c r="AK26" s="31">
        <v>4176060.28</v>
      </c>
      <c r="AL26" s="31">
        <v>2336533.72</v>
      </c>
      <c r="AM26" s="31">
        <v>14679461.31</v>
      </c>
      <c r="AN26" s="31">
        <v>0</v>
      </c>
      <c r="AO26" s="31">
        <v>0</v>
      </c>
      <c r="AP26" s="31">
        <v>110723.02</v>
      </c>
      <c r="AQ26" s="31">
        <v>357369.84</v>
      </c>
      <c r="AR26" s="31">
        <v>18104.08</v>
      </c>
      <c r="AS26" s="31">
        <v>65896.09</v>
      </c>
      <c r="AT26" s="31">
        <v>57640.1</v>
      </c>
      <c r="AU26" s="31">
        <v>176751.91</v>
      </c>
      <c r="AV26" s="31">
        <v>0</v>
      </c>
      <c r="AW26" s="31">
        <v>75000</v>
      </c>
      <c r="AX26" s="31">
        <v>34803.84</v>
      </c>
      <c r="AY26" s="31">
        <v>34803.84</v>
      </c>
      <c r="AZ26" s="31">
        <v>175</v>
      </c>
      <c r="BA26" s="31">
        <v>4918</v>
      </c>
    </row>
    <row r="27" spans="1:53" s="7" customFormat="1" ht="13.5" customHeight="1">
      <c r="A27" s="28">
        <v>20</v>
      </c>
      <c r="B27" s="29" t="s">
        <v>90</v>
      </c>
      <c r="C27" s="29"/>
      <c r="D27" s="30" t="s">
        <v>91</v>
      </c>
      <c r="E27" s="31">
        <v>6188437.27</v>
      </c>
      <c r="F27" s="31">
        <v>686351.14</v>
      </c>
      <c r="G27" s="31">
        <v>5502086.13</v>
      </c>
      <c r="H27" s="31">
        <v>562585.2</v>
      </c>
      <c r="I27" s="31">
        <v>197638.25</v>
      </c>
      <c r="J27" s="31">
        <v>364946.94999999995</v>
      </c>
      <c r="K27" s="31">
        <v>85231194.31</v>
      </c>
      <c r="L27" s="31">
        <v>15.09</v>
      </c>
      <c r="M27" s="31">
        <v>8523119.43</v>
      </c>
      <c r="N27" s="31">
        <v>9.99999999882672</v>
      </c>
      <c r="O27" s="31">
        <v>1.51</v>
      </c>
      <c r="P27" s="31">
        <v>501162060.31</v>
      </c>
      <c r="Q27" s="31">
        <v>84102863.28</v>
      </c>
      <c r="R27" s="31">
        <v>0</v>
      </c>
      <c r="S27" s="31">
        <v>0</v>
      </c>
      <c r="T27" s="31">
        <v>69617973.9</v>
      </c>
      <c r="U27" s="31">
        <v>3982579.24</v>
      </c>
      <c r="V27" s="31">
        <v>7632508.8</v>
      </c>
      <c r="W27" s="31">
        <v>1615360.12</v>
      </c>
      <c r="X27" s="31">
        <v>410329.14</v>
      </c>
      <c r="Y27" s="31">
        <v>0</v>
      </c>
      <c r="Z27" s="31">
        <v>5604.32</v>
      </c>
      <c r="AA27" s="31">
        <v>733935.22</v>
      </c>
      <c r="AB27" s="31">
        <v>0</v>
      </c>
      <c r="AC27" s="31">
        <v>104572.54</v>
      </c>
      <c r="AD27" s="31">
        <v>19172011.81</v>
      </c>
      <c r="AE27" s="31">
        <v>85231194.31</v>
      </c>
      <c r="AF27" s="31">
        <v>2112429.46</v>
      </c>
      <c r="AG27" s="31">
        <v>8956691.35</v>
      </c>
      <c r="AH27" s="31">
        <v>5876770.99</v>
      </c>
      <c r="AI27" s="31">
        <v>17473096.1</v>
      </c>
      <c r="AJ27" s="31">
        <v>767123.28</v>
      </c>
      <c r="AK27" s="31">
        <v>6918493.14</v>
      </c>
      <c r="AL27" s="31">
        <v>10415688.08</v>
      </c>
      <c r="AM27" s="31">
        <v>51882913.72</v>
      </c>
      <c r="AN27" s="31">
        <v>0</v>
      </c>
      <c r="AO27" s="31">
        <v>0</v>
      </c>
      <c r="AP27" s="31">
        <v>248116.85</v>
      </c>
      <c r="AQ27" s="31">
        <v>686351.14</v>
      </c>
      <c r="AR27" s="31">
        <v>55629.81</v>
      </c>
      <c r="AS27" s="31">
        <v>197638.25</v>
      </c>
      <c r="AT27" s="31">
        <v>73287.04</v>
      </c>
      <c r="AU27" s="31">
        <v>266462.89</v>
      </c>
      <c r="AV27" s="31">
        <v>0</v>
      </c>
      <c r="AW27" s="31">
        <v>75000</v>
      </c>
      <c r="AX27" s="31">
        <v>115000</v>
      </c>
      <c r="AY27" s="31">
        <v>130000</v>
      </c>
      <c r="AZ27" s="31">
        <v>4200</v>
      </c>
      <c r="BA27" s="31">
        <v>17250</v>
      </c>
    </row>
    <row r="28" spans="1:53" s="7" customFormat="1" ht="13.5" customHeight="1">
      <c r="A28" s="28">
        <v>21</v>
      </c>
      <c r="B28" s="29" t="s">
        <v>92</v>
      </c>
      <c r="C28" s="29"/>
      <c r="D28" s="30" t="s">
        <v>93</v>
      </c>
      <c r="E28" s="31">
        <v>1117916.22</v>
      </c>
      <c r="F28" s="31">
        <v>546244.01</v>
      </c>
      <c r="G28" s="31">
        <v>571672.21</v>
      </c>
      <c r="H28" s="31">
        <v>101628.74</v>
      </c>
      <c r="I28" s="31">
        <v>32461.24</v>
      </c>
      <c r="J28" s="31">
        <v>69167.5</v>
      </c>
      <c r="K28" s="31">
        <v>5377207.53</v>
      </c>
      <c r="L28" s="31">
        <v>5.28</v>
      </c>
      <c r="M28" s="31">
        <v>537720.75</v>
      </c>
      <c r="N28" s="31">
        <v>9.999999944208959</v>
      </c>
      <c r="O28" s="31">
        <v>0.53</v>
      </c>
      <c r="P28" s="31">
        <v>95434180.15</v>
      </c>
      <c r="Q28" s="31">
        <v>8517938.66</v>
      </c>
      <c r="R28" s="31">
        <v>0</v>
      </c>
      <c r="S28" s="31">
        <v>0</v>
      </c>
      <c r="T28" s="31">
        <v>6564497.72</v>
      </c>
      <c r="U28" s="31">
        <v>1138107.7</v>
      </c>
      <c r="V28" s="31">
        <v>464506.01</v>
      </c>
      <c r="W28" s="31">
        <v>266237.1</v>
      </c>
      <c r="X28" s="31">
        <v>19413.47</v>
      </c>
      <c r="Y28" s="31">
        <v>0</v>
      </c>
      <c r="Z28" s="31">
        <v>5004.39</v>
      </c>
      <c r="AA28" s="31">
        <v>58356.66</v>
      </c>
      <c r="AB28" s="31">
        <v>0</v>
      </c>
      <c r="AC28" s="31">
        <v>1815.61</v>
      </c>
      <c r="AD28" s="31">
        <v>3900457</v>
      </c>
      <c r="AE28" s="31">
        <v>5377207.53</v>
      </c>
      <c r="AF28" s="31">
        <v>654567.85</v>
      </c>
      <c r="AG28" s="31">
        <v>958527.54</v>
      </c>
      <c r="AH28" s="31">
        <v>449794.3</v>
      </c>
      <c r="AI28" s="31">
        <v>2253349.5</v>
      </c>
      <c r="AJ28" s="31">
        <v>0</v>
      </c>
      <c r="AK28" s="31">
        <v>0</v>
      </c>
      <c r="AL28" s="31">
        <v>2796094.85</v>
      </c>
      <c r="AM28" s="31">
        <v>2165330.49</v>
      </c>
      <c r="AN28" s="31">
        <v>0</v>
      </c>
      <c r="AO28" s="31">
        <v>0</v>
      </c>
      <c r="AP28" s="31">
        <v>278365.88</v>
      </c>
      <c r="AQ28" s="31">
        <v>546244.01</v>
      </c>
      <c r="AR28" s="31">
        <v>8786.92</v>
      </c>
      <c r="AS28" s="31">
        <v>32461.24</v>
      </c>
      <c r="AT28" s="31">
        <v>17238.96</v>
      </c>
      <c r="AU28" s="31">
        <v>37483.02</v>
      </c>
      <c r="AV28" s="31">
        <v>230000</v>
      </c>
      <c r="AW28" s="31">
        <v>450000</v>
      </c>
      <c r="AX28" s="31">
        <v>21500</v>
      </c>
      <c r="AY28" s="31">
        <v>23093.75</v>
      </c>
      <c r="AZ28" s="31">
        <v>840</v>
      </c>
      <c r="BA28" s="31">
        <v>3206</v>
      </c>
    </row>
    <row r="29" spans="1:53" s="7" customFormat="1" ht="13.5" customHeight="1">
      <c r="A29" s="28">
        <v>22</v>
      </c>
      <c r="B29" s="29" t="s">
        <v>94</v>
      </c>
      <c r="C29" s="29"/>
      <c r="D29" s="30" t="s">
        <v>95</v>
      </c>
      <c r="E29" s="31">
        <v>678644.29</v>
      </c>
      <c r="F29" s="31">
        <v>144845.69</v>
      </c>
      <c r="G29" s="31">
        <v>533798.6000000001</v>
      </c>
      <c r="H29" s="31">
        <v>61694.95</v>
      </c>
      <c r="I29" s="31">
        <v>22843.47</v>
      </c>
      <c r="J29" s="31">
        <v>38851.479999999996</v>
      </c>
      <c r="K29" s="31">
        <v>14392684.4</v>
      </c>
      <c r="L29" s="31">
        <v>23.22</v>
      </c>
      <c r="M29" s="31">
        <v>1439268.44</v>
      </c>
      <c r="N29" s="31">
        <v>10</v>
      </c>
      <c r="O29" s="31">
        <v>2.32</v>
      </c>
      <c r="P29" s="31">
        <v>53081608.79</v>
      </c>
      <c r="Q29" s="31">
        <v>11828824.84</v>
      </c>
      <c r="R29" s="31">
        <v>0</v>
      </c>
      <c r="S29" s="31">
        <v>0</v>
      </c>
      <c r="T29" s="31">
        <v>7943557.9</v>
      </c>
      <c r="U29" s="31">
        <v>2440275.87</v>
      </c>
      <c r="V29" s="31">
        <v>1165094.52</v>
      </c>
      <c r="W29" s="31">
        <v>84700.36</v>
      </c>
      <c r="X29" s="31">
        <v>67591.53</v>
      </c>
      <c r="Y29" s="31">
        <v>0</v>
      </c>
      <c r="Z29" s="31">
        <v>919.75</v>
      </c>
      <c r="AA29" s="31">
        <v>92830.88</v>
      </c>
      <c r="AB29" s="31">
        <v>0</v>
      </c>
      <c r="AC29" s="31">
        <v>33854.03</v>
      </c>
      <c r="AD29" s="31">
        <v>3358873.76</v>
      </c>
      <c r="AE29" s="31">
        <v>14392684.4</v>
      </c>
      <c r="AF29" s="31">
        <v>-522427.42</v>
      </c>
      <c r="AG29" s="31">
        <v>263921.43</v>
      </c>
      <c r="AH29" s="31">
        <v>461770.72</v>
      </c>
      <c r="AI29" s="31">
        <v>2908898.69</v>
      </c>
      <c r="AJ29" s="31">
        <v>0</v>
      </c>
      <c r="AK29" s="31">
        <v>0</v>
      </c>
      <c r="AL29" s="31">
        <v>3419530.46</v>
      </c>
      <c r="AM29" s="31">
        <v>11219864.28</v>
      </c>
      <c r="AN29" s="31">
        <v>0</v>
      </c>
      <c r="AO29" s="31">
        <v>0</v>
      </c>
      <c r="AP29" s="31">
        <v>28812.33</v>
      </c>
      <c r="AQ29" s="31">
        <v>144845.69</v>
      </c>
      <c r="AR29" s="31">
        <v>6486.19</v>
      </c>
      <c r="AS29" s="31">
        <v>22843.47</v>
      </c>
      <c r="AT29" s="31">
        <v>18976.14</v>
      </c>
      <c r="AU29" s="31">
        <v>76489.63</v>
      </c>
      <c r="AV29" s="31">
        <v>0</v>
      </c>
      <c r="AW29" s="31">
        <v>20000</v>
      </c>
      <c r="AX29" s="31">
        <v>0</v>
      </c>
      <c r="AY29" s="31">
        <v>13363.59</v>
      </c>
      <c r="AZ29" s="31">
        <v>3350</v>
      </c>
      <c r="BA29" s="31">
        <v>12149</v>
      </c>
    </row>
    <row r="30" spans="1:53" s="7" customFormat="1" ht="13.5" customHeight="1">
      <c r="A30" s="28">
        <v>23</v>
      </c>
      <c r="B30" s="29" t="s">
        <v>96</v>
      </c>
      <c r="C30" s="29"/>
      <c r="D30" s="30" t="s">
        <v>97</v>
      </c>
      <c r="E30" s="31">
        <v>293069.99</v>
      </c>
      <c r="F30" s="31">
        <v>132973.78</v>
      </c>
      <c r="G30" s="31">
        <v>160096.21</v>
      </c>
      <c r="H30" s="31">
        <v>26642.74</v>
      </c>
      <c r="I30" s="31">
        <v>8759.74</v>
      </c>
      <c r="J30" s="31">
        <v>17883</v>
      </c>
      <c r="K30" s="31">
        <v>3382929.17</v>
      </c>
      <c r="L30" s="31">
        <v>12.67</v>
      </c>
      <c r="M30" s="31">
        <v>338292.92</v>
      </c>
      <c r="N30" s="31">
        <v>10.000000088680544</v>
      </c>
      <c r="O30" s="31">
        <v>1.27</v>
      </c>
      <c r="P30" s="31">
        <v>24765033.87</v>
      </c>
      <c r="Q30" s="31">
        <v>2543708.97</v>
      </c>
      <c r="R30" s="31">
        <v>0</v>
      </c>
      <c r="S30" s="31">
        <v>0</v>
      </c>
      <c r="T30" s="31">
        <v>2167196.91</v>
      </c>
      <c r="U30" s="31">
        <v>205273.5</v>
      </c>
      <c r="V30" s="31">
        <v>100086.62</v>
      </c>
      <c r="W30" s="31">
        <v>59051.3</v>
      </c>
      <c r="X30" s="31">
        <v>1049.15</v>
      </c>
      <c r="Y30" s="31">
        <v>0</v>
      </c>
      <c r="Z30" s="31">
        <v>152.75</v>
      </c>
      <c r="AA30" s="31">
        <v>10861.47</v>
      </c>
      <c r="AB30" s="31">
        <v>0</v>
      </c>
      <c r="AC30" s="31">
        <v>37.27</v>
      </c>
      <c r="AD30" s="31">
        <v>927253.04</v>
      </c>
      <c r="AE30" s="31">
        <v>3382929.17</v>
      </c>
      <c r="AF30" s="31">
        <v>248491.85</v>
      </c>
      <c r="AG30" s="31">
        <v>486098.03</v>
      </c>
      <c r="AH30" s="31">
        <v>250498.86</v>
      </c>
      <c r="AI30" s="31">
        <v>760170.18</v>
      </c>
      <c r="AJ30" s="31">
        <v>111635.06</v>
      </c>
      <c r="AK30" s="31">
        <v>559658.9</v>
      </c>
      <c r="AL30" s="31">
        <v>316627.27</v>
      </c>
      <c r="AM30" s="31">
        <v>1577002.06</v>
      </c>
      <c r="AN30" s="31">
        <v>0</v>
      </c>
      <c r="AO30" s="31">
        <v>0</v>
      </c>
      <c r="AP30" s="31">
        <v>26785.53</v>
      </c>
      <c r="AQ30" s="31">
        <v>132973.78</v>
      </c>
      <c r="AR30" s="31">
        <v>2295.15</v>
      </c>
      <c r="AS30" s="31">
        <v>8759.74</v>
      </c>
      <c r="AT30" s="31">
        <v>17613.09</v>
      </c>
      <c r="AU30" s="31">
        <v>34538.79</v>
      </c>
      <c r="AV30" s="31">
        <v>0</v>
      </c>
      <c r="AW30" s="31">
        <v>60000</v>
      </c>
      <c r="AX30" s="31">
        <v>4952.29</v>
      </c>
      <c r="AY30" s="31">
        <v>4952.29</v>
      </c>
      <c r="AZ30" s="31">
        <v>1925</v>
      </c>
      <c r="BA30" s="31">
        <v>24722.96</v>
      </c>
    </row>
    <row r="31" spans="1:53" s="7" customFormat="1" ht="13.5" customHeight="1">
      <c r="A31" s="28">
        <v>24</v>
      </c>
      <c r="B31" s="29" t="s">
        <v>98</v>
      </c>
      <c r="C31" s="29"/>
      <c r="D31" s="30" t="s">
        <v>99</v>
      </c>
      <c r="E31" s="31">
        <v>5148685.48</v>
      </c>
      <c r="F31" s="31">
        <v>534100.19</v>
      </c>
      <c r="G31" s="31">
        <v>4614585.290000001</v>
      </c>
      <c r="H31" s="31">
        <v>468062.31</v>
      </c>
      <c r="I31" s="31">
        <v>184335.97</v>
      </c>
      <c r="J31" s="31">
        <v>283726.33999999997</v>
      </c>
      <c r="K31" s="31">
        <v>64401463.93</v>
      </c>
      <c r="L31" s="31">
        <v>13.67</v>
      </c>
      <c r="M31" s="31">
        <v>6440146.39</v>
      </c>
      <c r="N31" s="31">
        <v>9.99999999534172</v>
      </c>
      <c r="O31" s="31">
        <v>1.37</v>
      </c>
      <c r="P31" s="31">
        <v>383407232.98</v>
      </c>
      <c r="Q31" s="31">
        <v>122544142.83</v>
      </c>
      <c r="R31" s="31">
        <v>0</v>
      </c>
      <c r="S31" s="31">
        <v>0</v>
      </c>
      <c r="T31" s="31">
        <v>41635752.89</v>
      </c>
      <c r="U31" s="31">
        <v>67052645.17</v>
      </c>
      <c r="V31" s="31">
        <v>6221386.13</v>
      </c>
      <c r="W31" s="31">
        <v>6137910.87</v>
      </c>
      <c r="X31" s="31">
        <v>372723.63</v>
      </c>
      <c r="Y31" s="31">
        <v>0</v>
      </c>
      <c r="Z31" s="31">
        <v>202190.37</v>
      </c>
      <c r="AA31" s="31">
        <v>649386.13</v>
      </c>
      <c r="AB31" s="31">
        <v>0</v>
      </c>
      <c r="AC31" s="31">
        <v>272147.64</v>
      </c>
      <c r="AD31" s="31">
        <v>17402657.47</v>
      </c>
      <c r="AE31" s="31">
        <v>64401463.93</v>
      </c>
      <c r="AF31" s="31">
        <v>1045233.77</v>
      </c>
      <c r="AG31" s="31">
        <v>4072497.12</v>
      </c>
      <c r="AH31" s="31">
        <v>3519576.88</v>
      </c>
      <c r="AI31" s="31">
        <v>13769488.67</v>
      </c>
      <c r="AJ31" s="31">
        <v>625989.37</v>
      </c>
      <c r="AK31" s="31">
        <v>4213400.33</v>
      </c>
      <c r="AL31" s="31">
        <v>12211857.45</v>
      </c>
      <c r="AM31" s="31">
        <v>42346077.81</v>
      </c>
      <c r="AN31" s="31">
        <v>0</v>
      </c>
      <c r="AO31" s="31">
        <v>0</v>
      </c>
      <c r="AP31" s="31">
        <v>233840.63</v>
      </c>
      <c r="AQ31" s="31">
        <v>534100.19</v>
      </c>
      <c r="AR31" s="31">
        <v>57628.32</v>
      </c>
      <c r="AS31" s="31">
        <v>184335.97</v>
      </c>
      <c r="AT31" s="31">
        <v>39304.56</v>
      </c>
      <c r="AU31" s="31">
        <v>172335.07</v>
      </c>
      <c r="AV31" s="31">
        <v>40000</v>
      </c>
      <c r="AW31" s="31">
        <v>65000</v>
      </c>
      <c r="AX31" s="31">
        <v>96462.75</v>
      </c>
      <c r="AY31" s="31">
        <v>101764.15</v>
      </c>
      <c r="AZ31" s="31">
        <v>445</v>
      </c>
      <c r="BA31" s="31">
        <v>10665</v>
      </c>
    </row>
    <row r="32" spans="1:53" s="7" customFormat="1" ht="13.5" customHeight="1">
      <c r="A32" s="28">
        <v>25</v>
      </c>
      <c r="B32" s="29" t="s">
        <v>100</v>
      </c>
      <c r="C32" s="29"/>
      <c r="D32" s="30" t="s">
        <v>101</v>
      </c>
      <c r="E32" s="31">
        <v>874856.12</v>
      </c>
      <c r="F32" s="31">
        <v>167135.45</v>
      </c>
      <c r="G32" s="31">
        <v>707720.6699999999</v>
      </c>
      <c r="H32" s="31">
        <v>79532.38</v>
      </c>
      <c r="I32" s="31">
        <v>24590.13</v>
      </c>
      <c r="J32" s="31">
        <v>54942.25</v>
      </c>
      <c r="K32" s="31">
        <v>9609392.78</v>
      </c>
      <c r="L32" s="31">
        <v>12.06</v>
      </c>
      <c r="M32" s="31">
        <v>960939.28</v>
      </c>
      <c r="N32" s="31">
        <v>10.00000002081297</v>
      </c>
      <c r="O32" s="31">
        <v>1.21</v>
      </c>
      <c r="P32" s="31">
        <v>75821645.02</v>
      </c>
      <c r="Q32" s="31">
        <v>5239228.15</v>
      </c>
      <c r="R32" s="31">
        <v>0</v>
      </c>
      <c r="S32" s="31">
        <v>0</v>
      </c>
      <c r="T32" s="31">
        <v>0</v>
      </c>
      <c r="U32" s="31">
        <v>4721384.78</v>
      </c>
      <c r="V32" s="31">
        <v>310896.78</v>
      </c>
      <c r="W32" s="31">
        <v>90405.51</v>
      </c>
      <c r="X32" s="31">
        <v>11164</v>
      </c>
      <c r="Y32" s="31">
        <v>0</v>
      </c>
      <c r="Z32" s="31">
        <v>0</v>
      </c>
      <c r="AA32" s="31">
        <v>33748.19</v>
      </c>
      <c r="AB32" s="31">
        <v>0</v>
      </c>
      <c r="AC32" s="31">
        <v>71628.89</v>
      </c>
      <c r="AD32" s="31">
        <v>217792.76</v>
      </c>
      <c r="AE32" s="31">
        <v>9609392.78</v>
      </c>
      <c r="AF32" s="31">
        <v>250028</v>
      </c>
      <c r="AG32" s="31">
        <v>523544.8</v>
      </c>
      <c r="AH32" s="31">
        <v>645320.53</v>
      </c>
      <c r="AI32" s="31">
        <v>2186365.84</v>
      </c>
      <c r="AJ32" s="31">
        <v>0</v>
      </c>
      <c r="AK32" s="31">
        <v>0</v>
      </c>
      <c r="AL32" s="31">
        <v>-677555.77</v>
      </c>
      <c r="AM32" s="31">
        <v>6899482.14</v>
      </c>
      <c r="AN32" s="31">
        <v>0</v>
      </c>
      <c r="AO32" s="31">
        <v>0</v>
      </c>
      <c r="AP32" s="31">
        <v>50264.99</v>
      </c>
      <c r="AQ32" s="31">
        <v>167135.45</v>
      </c>
      <c r="AR32" s="31">
        <v>6675.5</v>
      </c>
      <c r="AS32" s="31">
        <v>24590.13</v>
      </c>
      <c r="AT32" s="31">
        <v>25866.13</v>
      </c>
      <c r="AU32" s="31">
        <v>77007.96</v>
      </c>
      <c r="AV32" s="31">
        <v>0</v>
      </c>
      <c r="AW32" s="31">
        <v>40000</v>
      </c>
      <c r="AX32" s="31">
        <v>14459.36</v>
      </c>
      <c r="AY32" s="31">
        <v>14459.36</v>
      </c>
      <c r="AZ32" s="31">
        <v>3264</v>
      </c>
      <c r="BA32" s="31">
        <v>11078</v>
      </c>
    </row>
    <row r="33" spans="1:53" s="7" customFormat="1" ht="13.5" customHeight="1">
      <c r="A33" s="28">
        <v>26</v>
      </c>
      <c r="B33" s="29" t="s">
        <v>102</v>
      </c>
      <c r="C33" s="29"/>
      <c r="D33" s="30" t="s">
        <v>103</v>
      </c>
      <c r="E33" s="31">
        <v>1798740.72</v>
      </c>
      <c r="F33" s="31">
        <v>315994.07</v>
      </c>
      <c r="G33" s="31">
        <v>1482746.65</v>
      </c>
      <c r="H33" s="31">
        <v>163521.87</v>
      </c>
      <c r="I33" s="31">
        <v>58265.58</v>
      </c>
      <c r="J33" s="31">
        <v>105256.29</v>
      </c>
      <c r="K33" s="31">
        <v>27463688.66</v>
      </c>
      <c r="L33" s="31">
        <v>16.72</v>
      </c>
      <c r="M33" s="31">
        <v>2746368.87</v>
      </c>
      <c r="N33" s="31">
        <v>10.000000014564685</v>
      </c>
      <c r="O33" s="31">
        <v>1.67</v>
      </c>
      <c r="P33" s="31">
        <v>144133334.34</v>
      </c>
      <c r="Q33" s="31">
        <v>28615872.8</v>
      </c>
      <c r="R33" s="31">
        <v>0</v>
      </c>
      <c r="S33" s="31">
        <v>0</v>
      </c>
      <c r="T33" s="31">
        <v>14471449.9</v>
      </c>
      <c r="U33" s="31">
        <v>6871037.84</v>
      </c>
      <c r="V33" s="31">
        <v>1003778.75</v>
      </c>
      <c r="W33" s="31">
        <v>6019498.16</v>
      </c>
      <c r="X33" s="31">
        <v>89459.08</v>
      </c>
      <c r="Y33" s="31">
        <v>0</v>
      </c>
      <c r="Z33" s="31">
        <v>19543.26</v>
      </c>
      <c r="AA33" s="31">
        <v>115621.11</v>
      </c>
      <c r="AB33" s="31">
        <v>0</v>
      </c>
      <c r="AC33" s="31">
        <v>25484.7</v>
      </c>
      <c r="AD33" s="31">
        <v>7339050.34</v>
      </c>
      <c r="AE33" s="31">
        <v>27463688.66</v>
      </c>
      <c r="AF33" s="31">
        <v>8780.41</v>
      </c>
      <c r="AG33" s="31">
        <v>1908451.88</v>
      </c>
      <c r="AH33" s="31">
        <v>1087910</v>
      </c>
      <c r="AI33" s="31">
        <v>3456962.9</v>
      </c>
      <c r="AJ33" s="31">
        <v>419670.43</v>
      </c>
      <c r="AK33" s="31">
        <v>1647975.15</v>
      </c>
      <c r="AL33" s="31">
        <v>5822689.5</v>
      </c>
      <c r="AM33" s="31">
        <v>20450298.73</v>
      </c>
      <c r="AN33" s="31">
        <v>0</v>
      </c>
      <c r="AO33" s="31">
        <v>0</v>
      </c>
      <c r="AP33" s="31">
        <v>59377.28</v>
      </c>
      <c r="AQ33" s="31">
        <v>315994.07</v>
      </c>
      <c r="AR33" s="31">
        <v>17118.73</v>
      </c>
      <c r="AS33" s="31">
        <v>58265.58</v>
      </c>
      <c r="AT33" s="31">
        <v>12496.35</v>
      </c>
      <c r="AU33" s="31">
        <v>77760.81</v>
      </c>
      <c r="AV33" s="31">
        <v>0</v>
      </c>
      <c r="AW33" s="31">
        <v>146000</v>
      </c>
      <c r="AX33" s="31">
        <v>29552.2</v>
      </c>
      <c r="AY33" s="31">
        <v>33127.68</v>
      </c>
      <c r="AZ33" s="31">
        <v>210</v>
      </c>
      <c r="BA33" s="31">
        <v>840</v>
      </c>
    </row>
    <row r="34" spans="1:53" s="7" customFormat="1" ht="13.5" customHeight="1">
      <c r="A34" s="28">
        <v>27</v>
      </c>
      <c r="B34" s="29" t="s">
        <v>104</v>
      </c>
      <c r="C34" s="29"/>
      <c r="D34" s="30" t="s">
        <v>105</v>
      </c>
      <c r="E34" s="31">
        <v>2346041.76</v>
      </c>
      <c r="F34" s="31">
        <v>247865.34</v>
      </c>
      <c r="G34" s="31">
        <v>2098176.42</v>
      </c>
      <c r="H34" s="31">
        <v>234604.18</v>
      </c>
      <c r="I34" s="31">
        <v>74243.19</v>
      </c>
      <c r="J34" s="31">
        <v>160360.99</v>
      </c>
      <c r="K34" s="31">
        <v>22377144.58</v>
      </c>
      <c r="L34" s="31">
        <v>9.52</v>
      </c>
      <c r="M34" s="31">
        <v>2013943.01</v>
      </c>
      <c r="N34" s="31">
        <v>8.99999999016854</v>
      </c>
      <c r="O34" s="31">
        <v>0.86</v>
      </c>
      <c r="P34" s="31">
        <v>220850411.52</v>
      </c>
      <c r="Q34" s="31">
        <v>19328136.01</v>
      </c>
      <c r="R34" s="31">
        <v>0</v>
      </c>
      <c r="S34" s="31">
        <v>0</v>
      </c>
      <c r="T34" s="31">
        <v>12859176.88</v>
      </c>
      <c r="U34" s="31">
        <v>4320615.5</v>
      </c>
      <c r="V34" s="31">
        <v>565025.9</v>
      </c>
      <c r="W34" s="31">
        <v>1348579.18</v>
      </c>
      <c r="X34" s="31">
        <v>31789.26</v>
      </c>
      <c r="Y34" s="31">
        <v>0</v>
      </c>
      <c r="Z34" s="31">
        <v>4644.84</v>
      </c>
      <c r="AA34" s="31">
        <v>90586.49</v>
      </c>
      <c r="AB34" s="31">
        <v>0</v>
      </c>
      <c r="AC34" s="31">
        <v>107717.96</v>
      </c>
      <c r="AD34" s="31">
        <v>5755459.47</v>
      </c>
      <c r="AE34" s="31">
        <v>22377144.58</v>
      </c>
      <c r="AF34" s="31">
        <v>485477.4</v>
      </c>
      <c r="AG34" s="31">
        <v>1165729.23</v>
      </c>
      <c r="AH34" s="31">
        <v>1488148.08</v>
      </c>
      <c r="AI34" s="31">
        <v>6302253.4</v>
      </c>
      <c r="AJ34" s="31">
        <v>1010422.35</v>
      </c>
      <c r="AK34" s="31">
        <v>6552535.07</v>
      </c>
      <c r="AL34" s="31">
        <v>2771411.64</v>
      </c>
      <c r="AM34" s="31">
        <v>8356626.88</v>
      </c>
      <c r="AN34" s="31">
        <v>0</v>
      </c>
      <c r="AO34" s="31">
        <v>0</v>
      </c>
      <c r="AP34" s="31">
        <v>83393.29</v>
      </c>
      <c r="AQ34" s="31">
        <v>247865.34</v>
      </c>
      <c r="AR34" s="31">
        <v>20542.02</v>
      </c>
      <c r="AS34" s="31">
        <v>74243.19</v>
      </c>
      <c r="AT34" s="31">
        <v>13530.31</v>
      </c>
      <c r="AU34" s="31">
        <v>71714.57</v>
      </c>
      <c r="AV34" s="31">
        <v>0</v>
      </c>
      <c r="AW34" s="31">
        <v>50000</v>
      </c>
      <c r="AX34" s="31">
        <v>49320.96</v>
      </c>
      <c r="AY34" s="31">
        <v>51907.58</v>
      </c>
      <c r="AZ34" s="31">
        <v>0</v>
      </c>
      <c r="BA34" s="31">
        <v>0</v>
      </c>
    </row>
    <row r="35" spans="1:53" s="7" customFormat="1" ht="13.5" customHeight="1">
      <c r="A35" s="28">
        <v>28</v>
      </c>
      <c r="B35" s="29" t="s">
        <v>106</v>
      </c>
      <c r="C35" s="29"/>
      <c r="D35" s="30" t="s">
        <v>107</v>
      </c>
      <c r="E35" s="31">
        <v>5032093.8</v>
      </c>
      <c r="F35" s="31">
        <v>678895.34</v>
      </c>
      <c r="G35" s="31">
        <v>4353198.46</v>
      </c>
      <c r="H35" s="31">
        <v>457463.09</v>
      </c>
      <c r="I35" s="31">
        <v>152227.31</v>
      </c>
      <c r="J35" s="31">
        <v>305235.78</v>
      </c>
      <c r="K35" s="31">
        <v>77493518.72</v>
      </c>
      <c r="L35" s="31">
        <v>16.89</v>
      </c>
      <c r="M35" s="31">
        <v>7749351.87</v>
      </c>
      <c r="N35" s="31">
        <v>9.999999997419138</v>
      </c>
      <c r="O35" s="31">
        <v>1.69</v>
      </c>
      <c r="P35" s="31">
        <v>418621676.44</v>
      </c>
      <c r="Q35" s="31">
        <v>54709798.71</v>
      </c>
      <c r="R35" s="31">
        <v>0</v>
      </c>
      <c r="S35" s="31">
        <v>0</v>
      </c>
      <c r="T35" s="31">
        <v>29186882.29</v>
      </c>
      <c r="U35" s="31">
        <v>21213337.23</v>
      </c>
      <c r="V35" s="31">
        <v>1832560.83</v>
      </c>
      <c r="W35" s="31">
        <v>1926322.9</v>
      </c>
      <c r="X35" s="31">
        <v>161334.3</v>
      </c>
      <c r="Y35" s="31">
        <v>0</v>
      </c>
      <c r="Z35" s="31">
        <v>91488.92</v>
      </c>
      <c r="AA35" s="31">
        <v>276070.89</v>
      </c>
      <c r="AB35" s="31">
        <v>0</v>
      </c>
      <c r="AC35" s="31">
        <v>21801.35</v>
      </c>
      <c r="AD35" s="31">
        <v>19163022.62</v>
      </c>
      <c r="AE35" s="31">
        <v>77493518.72</v>
      </c>
      <c r="AF35" s="31">
        <v>3110569.03</v>
      </c>
      <c r="AG35" s="31">
        <v>12233022.86</v>
      </c>
      <c r="AH35" s="31">
        <v>4204118.73</v>
      </c>
      <c r="AI35" s="31">
        <v>13886424.61</v>
      </c>
      <c r="AJ35" s="31">
        <v>1223401.5</v>
      </c>
      <c r="AK35" s="31">
        <v>5131268.34</v>
      </c>
      <c r="AL35" s="31">
        <v>10624933.36</v>
      </c>
      <c r="AM35" s="31">
        <v>46242802.91</v>
      </c>
      <c r="AN35" s="31">
        <v>0</v>
      </c>
      <c r="AO35" s="31">
        <v>0</v>
      </c>
      <c r="AP35" s="31">
        <v>232456.61</v>
      </c>
      <c r="AQ35" s="31">
        <v>678895.34</v>
      </c>
      <c r="AR35" s="31">
        <v>43509.83</v>
      </c>
      <c r="AS35" s="31">
        <v>152227.31</v>
      </c>
      <c r="AT35" s="31">
        <v>150271.78</v>
      </c>
      <c r="AU35" s="31">
        <v>369630.33</v>
      </c>
      <c r="AV35" s="31">
        <v>38500</v>
      </c>
      <c r="AW35" s="31">
        <v>73500</v>
      </c>
      <c r="AX35" s="31">
        <v>0</v>
      </c>
      <c r="AY35" s="31">
        <v>82837.7</v>
      </c>
      <c r="AZ35" s="31">
        <v>175</v>
      </c>
      <c r="BA35" s="31">
        <v>700</v>
      </c>
    </row>
    <row r="36" spans="1:53" s="7" customFormat="1" ht="13.5" customHeight="1">
      <c r="A36" s="28">
        <v>29</v>
      </c>
      <c r="B36" s="29" t="s">
        <v>108</v>
      </c>
      <c r="C36" s="29"/>
      <c r="D36" s="30" t="s">
        <v>109</v>
      </c>
      <c r="E36" s="31">
        <v>11980781.82</v>
      </c>
      <c r="F36" s="31">
        <v>1031805.2</v>
      </c>
      <c r="G36" s="31">
        <v>10948976.620000001</v>
      </c>
      <c r="H36" s="31">
        <v>1198078.21</v>
      </c>
      <c r="I36" s="31">
        <v>372674.64</v>
      </c>
      <c r="J36" s="31">
        <v>825403.57</v>
      </c>
      <c r="K36" s="31">
        <v>158884649.43</v>
      </c>
      <c r="L36" s="31">
        <v>13.24</v>
      </c>
      <c r="M36" s="31">
        <v>14299618.45</v>
      </c>
      <c r="N36" s="31">
        <v>9.000000000818202</v>
      </c>
      <c r="O36" s="31">
        <v>1.19</v>
      </c>
      <c r="P36" s="31">
        <v>1139699294.72</v>
      </c>
      <c r="Q36" s="31">
        <v>78962143.17</v>
      </c>
      <c r="R36" s="31">
        <v>0</v>
      </c>
      <c r="S36" s="31">
        <v>0</v>
      </c>
      <c r="T36" s="31">
        <v>70516214.27</v>
      </c>
      <c r="U36" s="31">
        <v>3949031.49</v>
      </c>
      <c r="V36" s="31">
        <v>2655644.31</v>
      </c>
      <c r="W36" s="31">
        <v>953789.31</v>
      </c>
      <c r="X36" s="31">
        <v>163692.87</v>
      </c>
      <c r="Y36" s="31">
        <v>0</v>
      </c>
      <c r="Z36" s="31">
        <v>18583.42</v>
      </c>
      <c r="AA36" s="31">
        <v>483262.79</v>
      </c>
      <c r="AB36" s="31">
        <v>0</v>
      </c>
      <c r="AC36" s="31">
        <v>221924.71</v>
      </c>
      <c r="AD36" s="31">
        <v>41352401.37</v>
      </c>
      <c r="AE36" s="31">
        <v>158884649.43</v>
      </c>
      <c r="AF36" s="31">
        <v>1161484.26</v>
      </c>
      <c r="AG36" s="31">
        <v>5737393.24</v>
      </c>
      <c r="AH36" s="31">
        <v>7413106.28</v>
      </c>
      <c r="AI36" s="31">
        <v>34717645.88</v>
      </c>
      <c r="AJ36" s="31">
        <v>3724010.71</v>
      </c>
      <c r="AK36" s="31">
        <v>14851029.76</v>
      </c>
      <c r="AL36" s="31">
        <v>29053800.12</v>
      </c>
      <c r="AM36" s="31">
        <v>103578580.55</v>
      </c>
      <c r="AN36" s="31">
        <v>0</v>
      </c>
      <c r="AO36" s="31">
        <v>0</v>
      </c>
      <c r="AP36" s="31">
        <v>224556.54</v>
      </c>
      <c r="AQ36" s="31">
        <v>1031805.2</v>
      </c>
      <c r="AR36" s="31">
        <v>99979.08</v>
      </c>
      <c r="AS36" s="31">
        <v>372674.64</v>
      </c>
      <c r="AT36" s="31">
        <v>85902.46</v>
      </c>
      <c r="AU36" s="31">
        <v>389064.79</v>
      </c>
      <c r="AV36" s="31">
        <v>38500</v>
      </c>
      <c r="AW36" s="31">
        <v>73500</v>
      </c>
      <c r="AX36" s="31">
        <v>0</v>
      </c>
      <c r="AY36" s="31">
        <v>195990.77</v>
      </c>
      <c r="AZ36" s="31">
        <v>175</v>
      </c>
      <c r="BA36" s="31">
        <v>575</v>
      </c>
    </row>
    <row r="37" spans="1:53" s="7" customFormat="1" ht="13.5" customHeight="1">
      <c r="A37" s="28">
        <v>30</v>
      </c>
      <c r="B37" s="29" t="s">
        <v>110</v>
      </c>
      <c r="C37" s="29"/>
      <c r="D37" s="30" t="s">
        <v>111</v>
      </c>
      <c r="E37" s="31">
        <v>971810.89</v>
      </c>
      <c r="F37" s="31">
        <v>501059.99</v>
      </c>
      <c r="G37" s="31">
        <v>470750.9</v>
      </c>
      <c r="H37" s="31">
        <v>88346.44</v>
      </c>
      <c r="I37" s="31">
        <v>27027.48</v>
      </c>
      <c r="J37" s="31">
        <v>61318.96000000001</v>
      </c>
      <c r="K37" s="31">
        <v>21348171.09</v>
      </c>
      <c r="L37" s="31">
        <v>24.12</v>
      </c>
      <c r="M37" s="31">
        <v>2134817.11</v>
      </c>
      <c r="N37" s="31">
        <v>10.00000000468424</v>
      </c>
      <c r="O37" s="31">
        <v>2.41</v>
      </c>
      <c r="P37" s="31">
        <v>84204961.74</v>
      </c>
      <c r="Q37" s="31">
        <v>5744693.8</v>
      </c>
      <c r="R37" s="31">
        <v>0</v>
      </c>
      <c r="S37" s="31">
        <v>0</v>
      </c>
      <c r="T37" s="31">
        <v>4711570.47</v>
      </c>
      <c r="U37" s="31">
        <v>302495.08</v>
      </c>
      <c r="V37" s="31">
        <v>238284.25</v>
      </c>
      <c r="W37" s="31">
        <v>409946.09</v>
      </c>
      <c r="X37" s="31">
        <v>18251.65</v>
      </c>
      <c r="Y37" s="31">
        <v>0</v>
      </c>
      <c r="Z37" s="31">
        <v>1005.9</v>
      </c>
      <c r="AA37" s="31">
        <v>15874.41</v>
      </c>
      <c r="AB37" s="31">
        <v>0</v>
      </c>
      <c r="AC37" s="31">
        <v>47265.95</v>
      </c>
      <c r="AD37" s="31">
        <v>8334025.87</v>
      </c>
      <c r="AE37" s="31">
        <v>21348171.09</v>
      </c>
      <c r="AF37" s="31">
        <v>5712901.86</v>
      </c>
      <c r="AG37" s="31">
        <v>10395826.41</v>
      </c>
      <c r="AH37" s="31">
        <v>1149217.12</v>
      </c>
      <c r="AI37" s="31">
        <v>4304439.84</v>
      </c>
      <c r="AJ37" s="31">
        <v>221813.02</v>
      </c>
      <c r="AK37" s="31">
        <v>1010995.09</v>
      </c>
      <c r="AL37" s="31">
        <v>1250093.87</v>
      </c>
      <c r="AM37" s="31">
        <v>5636909.75</v>
      </c>
      <c r="AN37" s="31">
        <v>0</v>
      </c>
      <c r="AO37" s="31">
        <v>0</v>
      </c>
      <c r="AP37" s="31">
        <v>324924.9</v>
      </c>
      <c r="AQ37" s="31">
        <v>501059.99</v>
      </c>
      <c r="AR37" s="31">
        <v>7593.5</v>
      </c>
      <c r="AS37" s="31">
        <v>27027.48</v>
      </c>
      <c r="AT37" s="31">
        <v>269250.45</v>
      </c>
      <c r="AU37" s="31">
        <v>395476.56</v>
      </c>
      <c r="AV37" s="31">
        <v>33000</v>
      </c>
      <c r="AW37" s="31">
        <v>63000</v>
      </c>
      <c r="AX37" s="31">
        <v>14855.95</v>
      </c>
      <c r="AY37" s="31">
        <v>14855.95</v>
      </c>
      <c r="AZ37" s="31">
        <v>225</v>
      </c>
      <c r="BA37" s="31">
        <v>700</v>
      </c>
    </row>
    <row r="38" spans="1:53" s="7" customFormat="1" ht="13.5" customHeight="1">
      <c r="A38" s="28">
        <v>31</v>
      </c>
      <c r="B38" s="29" t="s">
        <v>112</v>
      </c>
      <c r="C38" s="29"/>
      <c r="D38" s="30" t="s">
        <v>113</v>
      </c>
      <c r="E38" s="31">
        <v>14348311.83</v>
      </c>
      <c r="F38" s="31">
        <v>1940269.73</v>
      </c>
      <c r="G38" s="31">
        <v>12408042.1</v>
      </c>
      <c r="H38" s="31">
        <v>1434831.18</v>
      </c>
      <c r="I38" s="31">
        <v>475676.37</v>
      </c>
      <c r="J38" s="31">
        <v>959154.8099999999</v>
      </c>
      <c r="K38" s="31">
        <v>157838726.34</v>
      </c>
      <c r="L38" s="31">
        <v>10.97</v>
      </c>
      <c r="M38" s="31">
        <v>11048710.84</v>
      </c>
      <c r="N38" s="31">
        <v>6.99999999759248</v>
      </c>
      <c r="O38" s="31">
        <v>0.77</v>
      </c>
      <c r="P38" s="31">
        <v>1320400917.65</v>
      </c>
      <c r="Q38" s="31">
        <v>169782994.94</v>
      </c>
      <c r="R38" s="31">
        <v>0</v>
      </c>
      <c r="S38" s="31">
        <v>0</v>
      </c>
      <c r="T38" s="31">
        <v>0</v>
      </c>
      <c r="U38" s="31">
        <v>125557778.96</v>
      </c>
      <c r="V38" s="31">
        <v>5959758.92</v>
      </c>
      <c r="W38" s="31">
        <v>36772780.68</v>
      </c>
      <c r="X38" s="31">
        <v>663977.2</v>
      </c>
      <c r="Y38" s="31">
        <v>0</v>
      </c>
      <c r="Z38" s="31">
        <v>64032.92</v>
      </c>
      <c r="AA38" s="31">
        <v>648904.15</v>
      </c>
      <c r="AB38" s="31">
        <v>0</v>
      </c>
      <c r="AC38" s="31">
        <v>115762.11</v>
      </c>
      <c r="AD38" s="31">
        <v>50691366.93</v>
      </c>
      <c r="AE38" s="31">
        <v>157838726.34</v>
      </c>
      <c r="AF38" s="31">
        <v>13080737.81</v>
      </c>
      <c r="AG38" s="31">
        <v>16894335.63</v>
      </c>
      <c r="AH38" s="31">
        <v>12540043.3</v>
      </c>
      <c r="AI38" s="31">
        <v>43608601.7</v>
      </c>
      <c r="AJ38" s="31">
        <v>1898364.37</v>
      </c>
      <c r="AK38" s="31">
        <v>11948304.6</v>
      </c>
      <c r="AL38" s="31">
        <v>23172221.45</v>
      </c>
      <c r="AM38" s="31">
        <v>85387484.41</v>
      </c>
      <c r="AN38" s="31">
        <v>0</v>
      </c>
      <c r="AO38" s="31">
        <v>0</v>
      </c>
      <c r="AP38" s="31">
        <v>838882.9</v>
      </c>
      <c r="AQ38" s="31">
        <v>1940269.73</v>
      </c>
      <c r="AR38" s="31">
        <v>133491.51</v>
      </c>
      <c r="AS38" s="31">
        <v>475676.37</v>
      </c>
      <c r="AT38" s="31">
        <v>453666.39</v>
      </c>
      <c r="AU38" s="31">
        <v>1097311.63</v>
      </c>
      <c r="AV38" s="31">
        <v>0</v>
      </c>
      <c r="AW38" s="31">
        <v>92000</v>
      </c>
      <c r="AX38" s="31">
        <v>251500</v>
      </c>
      <c r="AY38" s="31">
        <v>270400</v>
      </c>
      <c r="AZ38" s="31">
        <v>225</v>
      </c>
      <c r="BA38" s="31">
        <v>4881.73</v>
      </c>
    </row>
    <row r="39" spans="1:53" s="7" customFormat="1" ht="13.5" customHeight="1">
      <c r="A39" s="28">
        <v>32</v>
      </c>
      <c r="B39" s="29" t="s">
        <v>114</v>
      </c>
      <c r="C39" s="29"/>
      <c r="D39" s="30" t="s">
        <v>115</v>
      </c>
      <c r="E39" s="31">
        <v>78389748.58</v>
      </c>
      <c r="F39" s="31">
        <v>7146401.61</v>
      </c>
      <c r="G39" s="31">
        <v>71243346.97</v>
      </c>
      <c r="H39" s="31">
        <v>7126340.77</v>
      </c>
      <c r="I39" s="31">
        <v>2508376.51</v>
      </c>
      <c r="J39" s="31">
        <v>4617964.26</v>
      </c>
      <c r="K39" s="31">
        <v>1069082755.09</v>
      </c>
      <c r="L39" s="31">
        <v>14.94</v>
      </c>
      <c r="M39" s="31">
        <v>106908275.51</v>
      </c>
      <c r="N39" s="31">
        <v>10.000000000093538</v>
      </c>
      <c r="O39" s="31">
        <v>1.49</v>
      </c>
      <c r="P39" s="31">
        <v>6274545218.96</v>
      </c>
      <c r="Q39" s="31">
        <v>1228833261.14</v>
      </c>
      <c r="R39" s="31">
        <v>0</v>
      </c>
      <c r="S39" s="31">
        <v>0</v>
      </c>
      <c r="T39" s="31">
        <v>423964103.91</v>
      </c>
      <c r="U39" s="31">
        <v>689505010.37</v>
      </c>
      <c r="V39" s="31">
        <v>39779245.78</v>
      </c>
      <c r="W39" s="31">
        <v>64536902.75</v>
      </c>
      <c r="X39" s="31">
        <v>2990662.15</v>
      </c>
      <c r="Y39" s="31">
        <v>0</v>
      </c>
      <c r="Z39" s="31">
        <v>491921.02</v>
      </c>
      <c r="AA39" s="31">
        <v>5728822.75</v>
      </c>
      <c r="AB39" s="31">
        <v>0</v>
      </c>
      <c r="AC39" s="31">
        <v>1836592.41</v>
      </c>
      <c r="AD39" s="31">
        <v>254382217.24</v>
      </c>
      <c r="AE39" s="31">
        <v>1069082755.09</v>
      </c>
      <c r="AF39" s="31">
        <v>8097446.32</v>
      </c>
      <c r="AG39" s="31">
        <v>122219626.07</v>
      </c>
      <c r="AH39" s="31">
        <v>41612841.99</v>
      </c>
      <c r="AI39" s="31">
        <v>182041213.18</v>
      </c>
      <c r="AJ39" s="31">
        <v>8405385.89</v>
      </c>
      <c r="AK39" s="31">
        <v>40193670.2</v>
      </c>
      <c r="AL39" s="31">
        <v>196266543.04</v>
      </c>
      <c r="AM39" s="31">
        <v>724628245.64</v>
      </c>
      <c r="AN39" s="31">
        <v>0</v>
      </c>
      <c r="AO39" s="31">
        <v>0</v>
      </c>
      <c r="AP39" s="31">
        <v>1500399.12</v>
      </c>
      <c r="AQ39" s="31">
        <v>7146401.61</v>
      </c>
      <c r="AR39" s="31">
        <v>768190</v>
      </c>
      <c r="AS39" s="31">
        <v>2508376.51</v>
      </c>
      <c r="AT39" s="31">
        <v>732209.12</v>
      </c>
      <c r="AU39" s="31">
        <v>3292494.53</v>
      </c>
      <c r="AV39" s="31">
        <v>0</v>
      </c>
      <c r="AW39" s="31">
        <v>90000</v>
      </c>
      <c r="AX39" s="31">
        <v>0</v>
      </c>
      <c r="AY39" s="31">
        <v>1255530.57</v>
      </c>
      <c r="AZ39" s="31">
        <v>0</v>
      </c>
      <c r="BA39" s="31">
        <v>0</v>
      </c>
    </row>
    <row r="40" spans="1:53" s="7" customFormat="1" ht="13.5" customHeight="1">
      <c r="A40" s="28">
        <v>33</v>
      </c>
      <c r="B40" s="29" t="s">
        <v>116</v>
      </c>
      <c r="C40" s="29"/>
      <c r="D40" s="30" t="s">
        <v>117</v>
      </c>
      <c r="E40" s="31">
        <v>25664407.99</v>
      </c>
      <c r="F40" s="31">
        <v>3237017.02</v>
      </c>
      <c r="G40" s="31">
        <v>22427390.97</v>
      </c>
      <c r="H40" s="31">
        <v>2333128</v>
      </c>
      <c r="I40" s="31">
        <v>1048122.27</v>
      </c>
      <c r="J40" s="31">
        <v>1285005.73</v>
      </c>
      <c r="K40" s="31">
        <v>306306824.46</v>
      </c>
      <c r="L40" s="31">
        <v>13.01</v>
      </c>
      <c r="M40" s="31">
        <v>30630682.45</v>
      </c>
      <c r="N40" s="31">
        <v>10.000000001305882</v>
      </c>
      <c r="O40" s="31">
        <v>1.3</v>
      </c>
      <c r="P40" s="31">
        <v>1702135018.02</v>
      </c>
      <c r="Q40" s="31">
        <v>937705689.22</v>
      </c>
      <c r="R40" s="31">
        <v>0</v>
      </c>
      <c r="S40" s="31">
        <v>0</v>
      </c>
      <c r="T40" s="31">
        <v>177504792.69</v>
      </c>
      <c r="U40" s="31">
        <v>618505260.58</v>
      </c>
      <c r="V40" s="31">
        <v>35190113.58</v>
      </c>
      <c r="W40" s="31">
        <v>99565713.28</v>
      </c>
      <c r="X40" s="31">
        <v>2672425.52</v>
      </c>
      <c r="Y40" s="31">
        <v>0</v>
      </c>
      <c r="Z40" s="31">
        <v>539706.12</v>
      </c>
      <c r="AA40" s="31">
        <v>3374655.93</v>
      </c>
      <c r="AB40" s="31">
        <v>0</v>
      </c>
      <c r="AC40" s="31">
        <v>353021.52</v>
      </c>
      <c r="AD40" s="31">
        <v>87481604.59</v>
      </c>
      <c r="AE40" s="31">
        <v>306306824.46</v>
      </c>
      <c r="AF40" s="31">
        <v>2579533.58</v>
      </c>
      <c r="AG40" s="31">
        <v>14490565.88</v>
      </c>
      <c r="AH40" s="31">
        <v>19292570.93</v>
      </c>
      <c r="AI40" s="31">
        <v>60075644.46</v>
      </c>
      <c r="AJ40" s="31">
        <v>0</v>
      </c>
      <c r="AK40" s="31">
        <v>1469178.07</v>
      </c>
      <c r="AL40" s="31">
        <v>65609500.08</v>
      </c>
      <c r="AM40" s="31">
        <v>230271436.05</v>
      </c>
      <c r="AN40" s="31">
        <v>0</v>
      </c>
      <c r="AO40" s="31">
        <v>0</v>
      </c>
      <c r="AP40" s="31">
        <v>853023.16</v>
      </c>
      <c r="AQ40" s="31">
        <v>3237017.02</v>
      </c>
      <c r="AR40" s="31">
        <v>356896.61</v>
      </c>
      <c r="AS40" s="31">
        <v>1048122.27</v>
      </c>
      <c r="AT40" s="31">
        <v>491880.55</v>
      </c>
      <c r="AU40" s="31">
        <v>1374920.17</v>
      </c>
      <c r="AV40" s="31">
        <v>0</v>
      </c>
      <c r="AW40" s="31">
        <v>250800</v>
      </c>
      <c r="AX40" s="31">
        <v>0</v>
      </c>
      <c r="AY40" s="31">
        <v>547886.58</v>
      </c>
      <c r="AZ40" s="31">
        <v>4246</v>
      </c>
      <c r="BA40" s="31">
        <v>15288</v>
      </c>
    </row>
    <row r="41" spans="1:53" s="7" customFormat="1" ht="22.5" customHeight="1">
      <c r="A41" s="28">
        <v>34</v>
      </c>
      <c r="B41" s="29" t="s">
        <v>137</v>
      </c>
      <c r="C41" s="29"/>
      <c r="D41" s="30" t="s">
        <v>118</v>
      </c>
      <c r="E41" s="31">
        <v>6842958.11</v>
      </c>
      <c r="F41" s="31">
        <v>978170.12</v>
      </c>
      <c r="G41" s="31">
        <v>5864787.99</v>
      </c>
      <c r="H41" s="31">
        <v>622087.1</v>
      </c>
      <c r="I41" s="31">
        <v>209210.51</v>
      </c>
      <c r="J41" s="31">
        <v>412876.58999999997</v>
      </c>
      <c r="K41" s="31">
        <v>110198018.69</v>
      </c>
      <c r="L41" s="31">
        <v>17.66</v>
      </c>
      <c r="M41" s="31">
        <v>9091336.54</v>
      </c>
      <c r="N41" s="31">
        <v>8.249999998253143</v>
      </c>
      <c r="O41" s="31">
        <v>1.46</v>
      </c>
      <c r="P41" s="31">
        <v>565942117.72</v>
      </c>
      <c r="Q41" s="31">
        <v>78448233.5</v>
      </c>
      <c r="R41" s="31">
        <v>0</v>
      </c>
      <c r="S41" s="31">
        <v>0</v>
      </c>
      <c r="T41" s="31">
        <v>42781154.98</v>
      </c>
      <c r="U41" s="31">
        <v>31806709.61</v>
      </c>
      <c r="V41" s="31">
        <v>1965810.12</v>
      </c>
      <c r="W41" s="31">
        <v>1463813.53</v>
      </c>
      <c r="X41" s="31">
        <v>86435.39</v>
      </c>
      <c r="Y41" s="31">
        <v>0</v>
      </c>
      <c r="Z41" s="31">
        <v>4978.48</v>
      </c>
      <c r="AA41" s="31">
        <v>275732.79</v>
      </c>
      <c r="AB41" s="31">
        <v>0</v>
      </c>
      <c r="AC41" s="31">
        <v>63598.6</v>
      </c>
      <c r="AD41" s="31">
        <v>28515171.49</v>
      </c>
      <c r="AE41" s="31">
        <v>110198018.69</v>
      </c>
      <c r="AF41" s="31">
        <v>2775707.46</v>
      </c>
      <c r="AG41" s="31">
        <v>21684290.77</v>
      </c>
      <c r="AH41" s="31">
        <v>6457283.63</v>
      </c>
      <c r="AI41" s="31">
        <v>23014432.75</v>
      </c>
      <c r="AJ41" s="31">
        <v>0</v>
      </c>
      <c r="AK41" s="31">
        <v>0</v>
      </c>
      <c r="AL41" s="31">
        <v>19282180.4</v>
      </c>
      <c r="AM41" s="31">
        <v>65499295.17</v>
      </c>
      <c r="AN41" s="31">
        <v>0</v>
      </c>
      <c r="AO41" s="31">
        <v>0</v>
      </c>
      <c r="AP41" s="31">
        <v>261976.05</v>
      </c>
      <c r="AQ41" s="31">
        <v>978170.12</v>
      </c>
      <c r="AR41" s="31">
        <v>59891.79</v>
      </c>
      <c r="AS41" s="31">
        <v>209210.51</v>
      </c>
      <c r="AT41" s="31">
        <v>89440.75</v>
      </c>
      <c r="AU41" s="31">
        <v>560480.35</v>
      </c>
      <c r="AV41" s="31">
        <v>0</v>
      </c>
      <c r="AW41" s="31">
        <v>84000</v>
      </c>
      <c r="AX41" s="31">
        <v>112043.51</v>
      </c>
      <c r="AY41" s="31">
        <v>122229.26</v>
      </c>
      <c r="AZ41" s="31">
        <v>600</v>
      </c>
      <c r="BA41" s="31">
        <v>2250</v>
      </c>
    </row>
    <row r="42" spans="1:53" s="7" customFormat="1" ht="13.5" customHeight="1">
      <c r="A42" s="28">
        <v>35</v>
      </c>
      <c r="B42" s="29" t="s">
        <v>119</v>
      </c>
      <c r="C42" s="29" t="s">
        <v>53</v>
      </c>
      <c r="D42" s="30" t="s">
        <v>120</v>
      </c>
      <c r="E42" s="31">
        <v>383293.19</v>
      </c>
      <c r="F42" s="31">
        <v>117302.87</v>
      </c>
      <c r="G42" s="31">
        <v>265990.32</v>
      </c>
      <c r="H42" s="31">
        <v>38329.32</v>
      </c>
      <c r="I42" s="31">
        <v>13309.81</v>
      </c>
      <c r="J42" s="31">
        <v>25019.510000000002</v>
      </c>
      <c r="K42" s="31">
        <v>5149705.2</v>
      </c>
      <c r="L42" s="31">
        <v>13.39</v>
      </c>
      <c r="M42" s="31">
        <v>411976.42</v>
      </c>
      <c r="N42" s="31">
        <v>8.000000077674349</v>
      </c>
      <c r="O42" s="31">
        <v>1.07</v>
      </c>
      <c r="P42" s="31">
        <v>34393318.71</v>
      </c>
      <c r="Q42" s="31">
        <v>5389739.85</v>
      </c>
      <c r="R42" s="31">
        <v>0</v>
      </c>
      <c r="S42" s="31">
        <v>0</v>
      </c>
      <c r="T42" s="31">
        <v>4359548.32</v>
      </c>
      <c r="U42" s="31">
        <v>365694.61</v>
      </c>
      <c r="V42" s="31">
        <v>541672.84</v>
      </c>
      <c r="W42" s="31">
        <v>29777.64</v>
      </c>
      <c r="X42" s="31">
        <v>34244.3</v>
      </c>
      <c r="Y42" s="31">
        <v>0</v>
      </c>
      <c r="Z42" s="31">
        <v>23363.45</v>
      </c>
      <c r="AA42" s="31">
        <v>35437.12</v>
      </c>
      <c r="AB42" s="31">
        <v>0</v>
      </c>
      <c r="AC42" s="31">
        <v>1.57</v>
      </c>
      <c r="AD42" s="31">
        <v>1309016.64</v>
      </c>
      <c r="AE42" s="31">
        <v>5149705.2</v>
      </c>
      <c r="AF42" s="31">
        <v>78771.32</v>
      </c>
      <c r="AG42" s="31">
        <v>534122.73</v>
      </c>
      <c r="AH42" s="31">
        <v>243992.39</v>
      </c>
      <c r="AI42" s="31">
        <v>1292833.42</v>
      </c>
      <c r="AJ42" s="31">
        <v>0</v>
      </c>
      <c r="AK42" s="31">
        <v>0</v>
      </c>
      <c r="AL42" s="31">
        <v>986252.93</v>
      </c>
      <c r="AM42" s="31">
        <v>3322749.05</v>
      </c>
      <c r="AN42" s="31">
        <v>0</v>
      </c>
      <c r="AO42" s="31">
        <v>0</v>
      </c>
      <c r="AP42" s="31">
        <v>24235.38</v>
      </c>
      <c r="AQ42" s="31">
        <v>117302.87</v>
      </c>
      <c r="AR42" s="31">
        <v>3699.26</v>
      </c>
      <c r="AS42" s="31">
        <v>13309.81</v>
      </c>
      <c r="AT42" s="31">
        <v>10491.61</v>
      </c>
      <c r="AU42" s="31">
        <v>51723.05</v>
      </c>
      <c r="AV42" s="31">
        <v>0</v>
      </c>
      <c r="AW42" s="31">
        <v>40000</v>
      </c>
      <c r="AX42" s="31">
        <v>8169.51</v>
      </c>
      <c r="AY42" s="31">
        <v>8795.01</v>
      </c>
      <c r="AZ42" s="31">
        <v>1875</v>
      </c>
      <c r="BA42" s="31">
        <v>3475</v>
      </c>
    </row>
    <row r="43" spans="1:53" s="7" customFormat="1" ht="13.5" customHeight="1">
      <c r="A43" s="28">
        <v>36</v>
      </c>
      <c r="B43" s="29" t="s">
        <v>119</v>
      </c>
      <c r="C43" s="29" t="s">
        <v>121</v>
      </c>
      <c r="D43" s="30" t="s">
        <v>122</v>
      </c>
      <c r="E43" s="31">
        <v>921169.14</v>
      </c>
      <c r="F43" s="31">
        <v>228102.62</v>
      </c>
      <c r="G43" s="31">
        <v>693066.52</v>
      </c>
      <c r="H43" s="31">
        <v>92116.91</v>
      </c>
      <c r="I43" s="31">
        <v>36503.32</v>
      </c>
      <c r="J43" s="31">
        <v>55613.590000000004</v>
      </c>
      <c r="K43" s="31">
        <v>10604029.01</v>
      </c>
      <c r="L43" s="31">
        <v>11.44</v>
      </c>
      <c r="M43" s="31">
        <v>848322.32</v>
      </c>
      <c r="N43" s="31">
        <v>7.999999992455697</v>
      </c>
      <c r="O43" s="31">
        <v>0.92</v>
      </c>
      <c r="P43" s="31">
        <v>75791501.31</v>
      </c>
      <c r="Q43" s="31">
        <v>22424834.85</v>
      </c>
      <c r="R43" s="31">
        <v>0</v>
      </c>
      <c r="S43" s="31">
        <v>0</v>
      </c>
      <c r="T43" s="31">
        <v>12157574.19</v>
      </c>
      <c r="U43" s="31">
        <v>8312539.61</v>
      </c>
      <c r="V43" s="31">
        <v>1328119.35</v>
      </c>
      <c r="W43" s="31">
        <v>393642.89</v>
      </c>
      <c r="X43" s="31">
        <v>108907.19</v>
      </c>
      <c r="Y43" s="31">
        <v>0</v>
      </c>
      <c r="Z43" s="31">
        <v>9261.16</v>
      </c>
      <c r="AA43" s="31">
        <v>114673.79</v>
      </c>
      <c r="AB43" s="31">
        <v>0</v>
      </c>
      <c r="AC43" s="31">
        <v>116.67</v>
      </c>
      <c r="AD43" s="31">
        <v>26224.47</v>
      </c>
      <c r="AE43" s="31">
        <v>10604029.01</v>
      </c>
      <c r="AF43" s="31">
        <v>1054088.49</v>
      </c>
      <c r="AG43" s="31">
        <v>2290200.88</v>
      </c>
      <c r="AH43" s="31">
        <v>963203.26</v>
      </c>
      <c r="AI43" s="31">
        <v>3879926.89</v>
      </c>
      <c r="AJ43" s="31">
        <v>0</v>
      </c>
      <c r="AK43" s="31">
        <v>0</v>
      </c>
      <c r="AL43" s="31">
        <v>-1991067.28</v>
      </c>
      <c r="AM43" s="31">
        <v>4433901.24</v>
      </c>
      <c r="AN43" s="31">
        <v>0</v>
      </c>
      <c r="AO43" s="31">
        <v>0</v>
      </c>
      <c r="AP43" s="31">
        <v>61857.63</v>
      </c>
      <c r="AQ43" s="31">
        <v>228102.62</v>
      </c>
      <c r="AR43" s="31">
        <v>10725.17</v>
      </c>
      <c r="AS43" s="31">
        <v>36503.32</v>
      </c>
      <c r="AT43" s="31">
        <v>26044.33</v>
      </c>
      <c r="AU43" s="31">
        <v>122287.21</v>
      </c>
      <c r="AV43" s="31">
        <v>0</v>
      </c>
      <c r="AW43" s="31">
        <v>40000</v>
      </c>
      <c r="AX43" s="31">
        <v>23013.13</v>
      </c>
      <c r="AY43" s="31">
        <v>25587.09</v>
      </c>
      <c r="AZ43" s="31">
        <v>2075</v>
      </c>
      <c r="BA43" s="31">
        <v>3725</v>
      </c>
    </row>
    <row r="44" spans="1:53" s="7" customFormat="1" ht="21.75" customHeight="1">
      <c r="A44" s="28">
        <v>37</v>
      </c>
      <c r="B44" s="29" t="s">
        <v>119</v>
      </c>
      <c r="C44" s="29" t="s">
        <v>123</v>
      </c>
      <c r="D44" s="30" t="s">
        <v>124</v>
      </c>
      <c r="E44" s="31">
        <v>185000.5</v>
      </c>
      <c r="F44" s="31">
        <v>91543</v>
      </c>
      <c r="G44" s="31">
        <v>93457.5</v>
      </c>
      <c r="H44" s="31">
        <v>18500.06</v>
      </c>
      <c r="I44" s="31">
        <v>7003.01</v>
      </c>
      <c r="J44" s="31">
        <v>11497.050000000001</v>
      </c>
      <c r="K44" s="31">
        <v>1948588.9</v>
      </c>
      <c r="L44" s="31">
        <v>10.48</v>
      </c>
      <c r="M44" s="31">
        <v>155887.11</v>
      </c>
      <c r="N44" s="31">
        <v>7.999999897361623</v>
      </c>
      <c r="O44" s="31">
        <v>0.84</v>
      </c>
      <c r="P44" s="31">
        <v>15777112.67</v>
      </c>
      <c r="Q44" s="31">
        <v>3810338.6</v>
      </c>
      <c r="R44" s="31">
        <v>0</v>
      </c>
      <c r="S44" s="31">
        <v>0</v>
      </c>
      <c r="T44" s="31">
        <v>2390310.46</v>
      </c>
      <c r="U44" s="31">
        <v>929806.8</v>
      </c>
      <c r="V44" s="31">
        <v>410586.91</v>
      </c>
      <c r="W44" s="31">
        <v>5479.29</v>
      </c>
      <c r="X44" s="31">
        <v>27733.26</v>
      </c>
      <c r="Y44" s="31">
        <v>0</v>
      </c>
      <c r="Z44" s="31">
        <v>2010.94</v>
      </c>
      <c r="AA44" s="31">
        <v>23449.96</v>
      </c>
      <c r="AB44" s="31">
        <v>0</v>
      </c>
      <c r="AC44" s="31">
        <v>20960.98</v>
      </c>
      <c r="AD44" s="31">
        <v>261460.98</v>
      </c>
      <c r="AE44" s="31">
        <v>1948588.9</v>
      </c>
      <c r="AF44" s="31">
        <v>38454.2</v>
      </c>
      <c r="AG44" s="31">
        <v>270611.9</v>
      </c>
      <c r="AH44" s="31">
        <v>91814.75</v>
      </c>
      <c r="AI44" s="31">
        <v>522640.8</v>
      </c>
      <c r="AJ44" s="31">
        <v>0</v>
      </c>
      <c r="AK44" s="31">
        <v>0</v>
      </c>
      <c r="AL44" s="31">
        <v>131192.03</v>
      </c>
      <c r="AM44" s="31">
        <v>1155336.2</v>
      </c>
      <c r="AN44" s="31">
        <v>0</v>
      </c>
      <c r="AO44" s="31">
        <v>0</v>
      </c>
      <c r="AP44" s="31">
        <v>15742.14</v>
      </c>
      <c r="AQ44" s="31">
        <v>91543</v>
      </c>
      <c r="AR44" s="31">
        <v>1983.1</v>
      </c>
      <c r="AS44" s="31">
        <v>7003.01</v>
      </c>
      <c r="AT44" s="31">
        <v>8385.69</v>
      </c>
      <c r="AU44" s="31">
        <v>37277.45</v>
      </c>
      <c r="AV44" s="31">
        <v>0</v>
      </c>
      <c r="AW44" s="31">
        <v>40000</v>
      </c>
      <c r="AX44" s="31">
        <v>3573.35</v>
      </c>
      <c r="AY44" s="31">
        <v>3912.54</v>
      </c>
      <c r="AZ44" s="31">
        <v>1800</v>
      </c>
      <c r="BA44" s="31">
        <v>3350</v>
      </c>
    </row>
    <row r="45" spans="1:53" s="7" customFormat="1" ht="13.5" customHeight="1">
      <c r="A45" s="28">
        <v>38</v>
      </c>
      <c r="B45" s="29" t="s">
        <v>125</v>
      </c>
      <c r="C45" s="29"/>
      <c r="D45" s="30" t="s">
        <v>126</v>
      </c>
      <c r="E45" s="31">
        <v>4690268.63</v>
      </c>
      <c r="F45" s="31">
        <v>641730</v>
      </c>
      <c r="G45" s="31">
        <v>4048538.63</v>
      </c>
      <c r="H45" s="31">
        <v>426388.06</v>
      </c>
      <c r="I45" s="31">
        <v>146735.39</v>
      </c>
      <c r="J45" s="31">
        <v>279652.67</v>
      </c>
      <c r="K45" s="31">
        <v>81610018.25</v>
      </c>
      <c r="L45" s="31">
        <v>19.07</v>
      </c>
      <c r="M45" s="31">
        <v>8161001.83</v>
      </c>
      <c r="N45" s="31">
        <v>10.0000000061267</v>
      </c>
      <c r="O45" s="31">
        <v>1.91</v>
      </c>
      <c r="P45" s="31">
        <v>382972014.5</v>
      </c>
      <c r="Q45" s="31">
        <v>60183371.33</v>
      </c>
      <c r="R45" s="31">
        <v>0</v>
      </c>
      <c r="S45" s="31">
        <v>0</v>
      </c>
      <c r="T45" s="31">
        <v>39891086.76</v>
      </c>
      <c r="U45" s="31">
        <v>15374057.83</v>
      </c>
      <c r="V45" s="31">
        <v>3323146.56</v>
      </c>
      <c r="W45" s="31">
        <v>895218.47</v>
      </c>
      <c r="X45" s="31">
        <v>206391.16</v>
      </c>
      <c r="Y45" s="31">
        <v>0</v>
      </c>
      <c r="Z45" s="31">
        <v>26794.34</v>
      </c>
      <c r="AA45" s="31">
        <v>432353.27</v>
      </c>
      <c r="AB45" s="31">
        <v>0</v>
      </c>
      <c r="AC45" s="31">
        <v>34322.94</v>
      </c>
      <c r="AD45" s="31">
        <v>17649237.59</v>
      </c>
      <c r="AE45" s="31">
        <v>81610018.25</v>
      </c>
      <c r="AF45" s="31">
        <v>5587921.61</v>
      </c>
      <c r="AG45" s="31">
        <v>24889988.13</v>
      </c>
      <c r="AH45" s="31">
        <v>3297031.33</v>
      </c>
      <c r="AI45" s="31">
        <v>14758890.12</v>
      </c>
      <c r="AJ45" s="31">
        <v>1562361.65</v>
      </c>
      <c r="AK45" s="31">
        <v>6473502.74</v>
      </c>
      <c r="AL45" s="31">
        <v>7201923</v>
      </c>
      <c r="AM45" s="31">
        <v>35487637.26</v>
      </c>
      <c r="AN45" s="31">
        <v>0</v>
      </c>
      <c r="AO45" s="31">
        <v>0</v>
      </c>
      <c r="AP45" s="31">
        <v>221614.59</v>
      </c>
      <c r="AQ45" s="31">
        <v>641730</v>
      </c>
      <c r="AR45" s="31">
        <v>42260.08</v>
      </c>
      <c r="AS45" s="31">
        <v>146735.39</v>
      </c>
      <c r="AT45" s="31">
        <v>91610.08</v>
      </c>
      <c r="AU45" s="31">
        <v>361997.93</v>
      </c>
      <c r="AV45" s="31">
        <v>0</v>
      </c>
      <c r="AW45" s="31">
        <v>30000</v>
      </c>
      <c r="AX45" s="31">
        <v>84251.43</v>
      </c>
      <c r="AY45" s="31">
        <v>89850.68</v>
      </c>
      <c r="AZ45" s="31">
        <v>3493</v>
      </c>
      <c r="BA45" s="31">
        <v>13146</v>
      </c>
    </row>
    <row r="46" spans="1:53" s="7" customFormat="1" ht="13.5" customHeight="1">
      <c r="A46" s="28">
        <v>39</v>
      </c>
      <c r="B46" s="29" t="s">
        <v>127</v>
      </c>
      <c r="C46" s="29"/>
      <c r="D46" s="30" t="s">
        <v>128</v>
      </c>
      <c r="E46" s="31">
        <v>50295292.81</v>
      </c>
      <c r="F46" s="31">
        <v>8638272.66</v>
      </c>
      <c r="G46" s="31">
        <v>41657020.150000006</v>
      </c>
      <c r="H46" s="31">
        <v>4883038.14</v>
      </c>
      <c r="I46" s="31">
        <v>1566356.07</v>
      </c>
      <c r="J46" s="31">
        <v>3316682.0699999994</v>
      </c>
      <c r="K46" s="31">
        <v>792306429.35</v>
      </c>
      <c r="L46" s="31">
        <v>16.19</v>
      </c>
      <c r="M46" s="31">
        <v>74872957.57</v>
      </c>
      <c r="N46" s="31">
        <v>9.449999999548785</v>
      </c>
      <c r="O46" s="31">
        <v>1.53</v>
      </c>
      <c r="P46" s="31">
        <v>4566151077.31</v>
      </c>
      <c r="Q46" s="31">
        <v>439611459.08</v>
      </c>
      <c r="R46" s="31">
        <v>0</v>
      </c>
      <c r="S46" s="31">
        <v>0</v>
      </c>
      <c r="T46" s="31">
        <v>0</v>
      </c>
      <c r="U46" s="31">
        <v>409655325.46</v>
      </c>
      <c r="V46" s="31">
        <v>18072119.34</v>
      </c>
      <c r="W46" s="31">
        <v>6505826.66</v>
      </c>
      <c r="X46" s="31">
        <v>1493771.16</v>
      </c>
      <c r="Y46" s="31">
        <v>0</v>
      </c>
      <c r="Z46" s="31">
        <v>36929.11</v>
      </c>
      <c r="AA46" s="31">
        <v>2902989.8</v>
      </c>
      <c r="AB46" s="31">
        <v>0</v>
      </c>
      <c r="AC46" s="31">
        <v>944497.55</v>
      </c>
      <c r="AD46" s="31">
        <v>209821690.72</v>
      </c>
      <c r="AE46" s="31">
        <v>792306429.35</v>
      </c>
      <c r="AF46" s="31">
        <v>27937114.95</v>
      </c>
      <c r="AG46" s="31">
        <v>88020381.53</v>
      </c>
      <c r="AH46" s="31">
        <v>59629221.11</v>
      </c>
      <c r="AI46" s="31">
        <v>243765345.82</v>
      </c>
      <c r="AJ46" s="31">
        <v>1527452.05</v>
      </c>
      <c r="AK46" s="31">
        <v>6060000</v>
      </c>
      <c r="AL46" s="31">
        <v>120727902.61</v>
      </c>
      <c r="AM46" s="31">
        <v>454460702</v>
      </c>
      <c r="AN46" s="31">
        <v>0</v>
      </c>
      <c r="AO46" s="31">
        <v>0</v>
      </c>
      <c r="AP46" s="31">
        <v>3295747.72</v>
      </c>
      <c r="AQ46" s="31">
        <v>8638272.66</v>
      </c>
      <c r="AR46" s="31">
        <v>433746.04</v>
      </c>
      <c r="AS46" s="31">
        <v>1566356.07</v>
      </c>
      <c r="AT46" s="31">
        <v>1954292.19</v>
      </c>
      <c r="AU46" s="31">
        <v>6150915.86</v>
      </c>
      <c r="AV46" s="31">
        <v>0</v>
      </c>
      <c r="AW46" s="31">
        <v>50000</v>
      </c>
      <c r="AX46" s="31">
        <v>905290.49</v>
      </c>
      <c r="AY46" s="31">
        <v>861845.73</v>
      </c>
      <c r="AZ46" s="31">
        <v>2419</v>
      </c>
      <c r="BA46" s="31">
        <v>9155</v>
      </c>
    </row>
    <row r="47" spans="1:53" s="7" customFormat="1" ht="13.5" customHeight="1">
      <c r="A47" s="28">
        <v>40</v>
      </c>
      <c r="B47" s="29" t="s">
        <v>129</v>
      </c>
      <c r="C47" s="29"/>
      <c r="D47" s="30" t="s">
        <v>130</v>
      </c>
      <c r="E47" s="31">
        <v>588696.35</v>
      </c>
      <c r="F47" s="31">
        <v>155990.45</v>
      </c>
      <c r="G47" s="31">
        <v>432705.89999999997</v>
      </c>
      <c r="H47" s="31">
        <v>58869.64</v>
      </c>
      <c r="I47" s="31">
        <v>20227.34</v>
      </c>
      <c r="J47" s="31">
        <v>38642.3</v>
      </c>
      <c r="K47" s="31">
        <v>8528893.77</v>
      </c>
      <c r="L47" s="31">
        <v>14.44</v>
      </c>
      <c r="M47" s="31">
        <v>852889.38</v>
      </c>
      <c r="N47" s="31">
        <v>10.00000003517455</v>
      </c>
      <c r="O47" s="31">
        <v>1.44</v>
      </c>
      <c r="P47" s="31">
        <v>52954303.04</v>
      </c>
      <c r="Q47" s="31">
        <v>8372828.16</v>
      </c>
      <c r="R47" s="31">
        <v>0</v>
      </c>
      <c r="S47" s="31">
        <v>0</v>
      </c>
      <c r="T47" s="31">
        <v>0</v>
      </c>
      <c r="U47" s="31">
        <v>7717107.58</v>
      </c>
      <c r="V47" s="31">
        <v>499088.91</v>
      </c>
      <c r="W47" s="31">
        <v>82861.77</v>
      </c>
      <c r="X47" s="31">
        <v>9183.22</v>
      </c>
      <c r="Y47" s="31">
        <v>0</v>
      </c>
      <c r="Z47" s="31">
        <v>7832.65</v>
      </c>
      <c r="AA47" s="31">
        <v>52085.65</v>
      </c>
      <c r="AB47" s="31">
        <v>0</v>
      </c>
      <c r="AC47" s="31">
        <v>4668.38</v>
      </c>
      <c r="AD47" s="31">
        <v>1474202.84</v>
      </c>
      <c r="AE47" s="31">
        <v>8528893.77</v>
      </c>
      <c r="AF47" s="31">
        <v>60713</v>
      </c>
      <c r="AG47" s="31">
        <v>1359944.39</v>
      </c>
      <c r="AH47" s="31">
        <v>211250.07</v>
      </c>
      <c r="AI47" s="31">
        <v>1901905.52</v>
      </c>
      <c r="AJ47" s="31">
        <v>0</v>
      </c>
      <c r="AK47" s="31">
        <v>0</v>
      </c>
      <c r="AL47" s="31">
        <v>1202239.77</v>
      </c>
      <c r="AM47" s="31">
        <v>5267043.86</v>
      </c>
      <c r="AN47" s="31">
        <v>0</v>
      </c>
      <c r="AO47" s="31">
        <v>0</v>
      </c>
      <c r="AP47" s="31">
        <v>30234.71</v>
      </c>
      <c r="AQ47" s="31">
        <v>155990.45</v>
      </c>
      <c r="AR47" s="31">
        <v>5801.83</v>
      </c>
      <c r="AS47" s="31">
        <v>20227.34</v>
      </c>
      <c r="AT47" s="31">
        <v>10354.72</v>
      </c>
      <c r="AU47" s="31">
        <v>48570.94</v>
      </c>
      <c r="AV47" s="31">
        <v>0</v>
      </c>
      <c r="AW47" s="31">
        <v>71500</v>
      </c>
      <c r="AX47" s="31">
        <v>13868.16</v>
      </c>
      <c r="AY47" s="31">
        <v>14804.17</v>
      </c>
      <c r="AZ47" s="31">
        <v>210</v>
      </c>
      <c r="BA47" s="31">
        <v>888</v>
      </c>
    </row>
    <row r="48" spans="1:53" s="7" customFormat="1" ht="13.5" customHeight="1">
      <c r="A48" s="28"/>
      <c r="B48" s="29" t="s">
        <v>43</v>
      </c>
      <c r="C48" s="29"/>
      <c r="D48" s="30"/>
      <c r="E48" s="31">
        <v>21490777057.210007</v>
      </c>
      <c r="F48" s="31">
        <v>1020950089.9300003</v>
      </c>
      <c r="G48" s="31">
        <v>20469826967.280003</v>
      </c>
      <c r="H48" s="31">
        <v>1954550718.9199998</v>
      </c>
      <c r="I48" s="31">
        <v>678755535.2200003</v>
      </c>
      <c r="J48" s="31">
        <v>1275795183.6999993</v>
      </c>
      <c r="K48" s="31">
        <v>245912265894.62997</v>
      </c>
      <c r="L48" s="31">
        <f>SUM(L8:L47)/40</f>
        <v>15.162000000000006</v>
      </c>
      <c r="M48" s="31">
        <v>1128574789.3600001</v>
      </c>
      <c r="N48" s="31">
        <f>SUM(N8:N47)/40</f>
        <v>8.893626906097325</v>
      </c>
      <c r="O48" s="31">
        <f>SUM(O8:O47)/40</f>
        <v>1.3662500000000002</v>
      </c>
      <c r="P48" s="31">
        <v>1750815766547.49</v>
      </c>
      <c r="Q48" s="31">
        <v>306176030832.62994</v>
      </c>
      <c r="R48" s="31">
        <v>0</v>
      </c>
      <c r="S48" s="31">
        <v>141183910000</v>
      </c>
      <c r="T48" s="31">
        <v>75454628372.28</v>
      </c>
      <c r="U48" s="31">
        <v>16932082273.780003</v>
      </c>
      <c r="V48" s="31">
        <v>8181853273.510001</v>
      </c>
      <c r="W48" s="31">
        <v>17559742886.739998</v>
      </c>
      <c r="X48" s="31">
        <v>430463566.39999986</v>
      </c>
      <c r="Y48" s="31">
        <v>17083739.12</v>
      </c>
      <c r="Z48" s="31">
        <v>119197314.23000002</v>
      </c>
      <c r="AA48" s="31">
        <v>1270950016.6100006</v>
      </c>
      <c r="AB48" s="31">
        <v>11736329.29</v>
      </c>
      <c r="AC48" s="31">
        <v>45014383060.67</v>
      </c>
      <c r="AD48" s="31">
        <v>72869840604.58994</v>
      </c>
      <c r="AE48" s="31">
        <v>245912265894.62997</v>
      </c>
      <c r="AF48" s="31">
        <v>520447346.15999985</v>
      </c>
      <c r="AG48" s="31">
        <v>1674106406.2700002</v>
      </c>
      <c r="AH48" s="31">
        <v>15627633379.989996</v>
      </c>
      <c r="AI48" s="31">
        <v>54317045198.51999</v>
      </c>
      <c r="AJ48" s="31">
        <v>8474954463.070003</v>
      </c>
      <c r="AK48" s="31">
        <v>30235818968.539997</v>
      </c>
      <c r="AL48" s="31">
        <v>47885805415.37</v>
      </c>
      <c r="AM48" s="31">
        <v>159003862981.2</v>
      </c>
      <c r="AN48" s="31">
        <v>361000000</v>
      </c>
      <c r="AO48" s="31">
        <v>681432340.1</v>
      </c>
      <c r="AP48" s="31">
        <v>277079768.15999997</v>
      </c>
      <c r="AQ48" s="31">
        <v>1020950089.9300003</v>
      </c>
      <c r="AR48" s="31">
        <v>187102145.82</v>
      </c>
      <c r="AS48" s="31">
        <v>678755535.2200003</v>
      </c>
      <c r="AT48" s="31">
        <v>83898254.19</v>
      </c>
      <c r="AU48" s="31">
        <v>325484194.5399999</v>
      </c>
      <c r="AV48" s="31">
        <v>555500</v>
      </c>
      <c r="AW48" s="31">
        <v>5879121.0600000005</v>
      </c>
      <c r="AX48" s="31">
        <v>5429612.149999999</v>
      </c>
      <c r="AY48" s="31">
        <v>10445267.449999997</v>
      </c>
      <c r="AZ48" s="31">
        <v>94256</v>
      </c>
      <c r="BA48" s="31">
        <v>385971.66</v>
      </c>
    </row>
    <row r="49" spans="1:53" s="7" customFormat="1" ht="13.5" customHeight="1">
      <c r="A49" s="28"/>
      <c r="B49" s="29" t="s">
        <v>45</v>
      </c>
      <c r="C49" s="29"/>
      <c r="D49" s="30"/>
      <c r="E49" s="31">
        <v>419427336.91000825</v>
      </c>
      <c r="F49" s="31">
        <v>49932086.98000034</v>
      </c>
      <c r="G49" s="31">
        <v>369495249.930004</v>
      </c>
      <c r="H49" s="31">
        <v>38973471.62999991</v>
      </c>
      <c r="I49" s="31">
        <v>13381315.390000215</v>
      </c>
      <c r="J49" s="31">
        <v>25592156.239999577</v>
      </c>
      <c r="K49" s="31">
        <v>6110059972.879974</v>
      </c>
      <c r="L49" s="31">
        <f>(SUM(L8:L48)-L20-L21)/38</f>
        <v>15.679263157894743</v>
      </c>
      <c r="M49" s="31">
        <v>588229581.5600001</v>
      </c>
      <c r="N49" s="31">
        <f>(SUM(N8:N48)-N20-N21)/38</f>
        <v>9.569569135101773</v>
      </c>
      <c r="O49" s="31">
        <f>(SUM(O8:O48)-O20-O21)/38</f>
        <v>1.4706907894736843</v>
      </c>
      <c r="P49" s="31">
        <v>35034565260.43995</v>
      </c>
      <c r="Q49" s="31">
        <v>5588138208.559927</v>
      </c>
      <c r="R49" s="31">
        <v>0</v>
      </c>
      <c r="S49" s="31">
        <v>0</v>
      </c>
      <c r="T49" s="31">
        <v>2402596404.0500007</v>
      </c>
      <c r="U49" s="31">
        <v>2632429660.1500034</v>
      </c>
      <c r="V49" s="31">
        <v>181122478.31000134</v>
      </c>
      <c r="W49" s="31">
        <v>317191477.67999744</v>
      </c>
      <c r="X49" s="31">
        <v>16681598.739999868</v>
      </c>
      <c r="Y49" s="31">
        <v>634681.7500000014</v>
      </c>
      <c r="Z49" s="31">
        <v>2255896.5600000247</v>
      </c>
      <c r="AA49" s="31">
        <v>27110547.220000517</v>
      </c>
      <c r="AB49" s="31">
        <v>0</v>
      </c>
      <c r="AC49" s="31">
        <v>8115464.100000611</v>
      </c>
      <c r="AD49" s="31">
        <v>1585463344.0999413</v>
      </c>
      <c r="AE49" s="31">
        <v>6110059972.879974</v>
      </c>
      <c r="AF49" s="31">
        <v>152047037.58999985</v>
      </c>
      <c r="AG49" s="31">
        <v>439092041.8700003</v>
      </c>
      <c r="AH49" s="31">
        <v>317797976.0999957</v>
      </c>
      <c r="AI49" s="31">
        <v>1273186847.3799856</v>
      </c>
      <c r="AJ49" s="31">
        <v>48833840.62000215</v>
      </c>
      <c r="AK49" s="31">
        <v>356969566.86999893</v>
      </c>
      <c r="AL49" s="31">
        <v>1066784489.7899997</v>
      </c>
      <c r="AM49" s="31">
        <v>3929472074.570017</v>
      </c>
      <c r="AN49" s="31">
        <v>0</v>
      </c>
      <c r="AO49" s="31">
        <v>111339442.19000006</v>
      </c>
      <c r="AP49" s="31">
        <v>15867268.489999963</v>
      </c>
      <c r="AQ49" s="31">
        <v>49932086.98000034</v>
      </c>
      <c r="AR49" s="31">
        <v>3881779.470000007</v>
      </c>
      <c r="AS49" s="31">
        <v>13381315.390000215</v>
      </c>
      <c r="AT49" s="31">
        <v>7435515.8699999945</v>
      </c>
      <c r="AU49" s="31">
        <v>25579678.63999993</v>
      </c>
      <c r="AV49" s="31">
        <v>555500</v>
      </c>
      <c r="AW49" s="31">
        <v>3276900.0000000005</v>
      </c>
      <c r="AX49" s="31">
        <v>3929612.1499999994</v>
      </c>
      <c r="AY49" s="31">
        <v>7445267.449999997</v>
      </c>
      <c r="AZ49" s="31">
        <v>64861</v>
      </c>
      <c r="BA49" s="31">
        <v>248925.5</v>
      </c>
    </row>
    <row r="50" spans="1:52" ht="12">
      <c r="A50" s="16"/>
      <c r="B50" s="32"/>
      <c r="C50" s="32"/>
      <c r="D50" s="32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17"/>
      <c r="AE50" s="17"/>
      <c r="AF50" s="17"/>
      <c r="AG50" s="17"/>
      <c r="AH50" s="17"/>
      <c r="AI50" s="17"/>
      <c r="AJ50" s="17"/>
      <c r="AK50" s="17"/>
      <c r="AL50" s="32"/>
      <c r="AM50" s="32"/>
      <c r="AN50" s="32"/>
      <c r="AO50" s="32"/>
      <c r="AP50" s="32"/>
      <c r="AQ50" s="17"/>
      <c r="AR50" s="17"/>
      <c r="AS50" s="17"/>
      <c r="AT50" s="17"/>
      <c r="AU50" s="17"/>
      <c r="AV50" s="17"/>
      <c r="AW50" s="17"/>
      <c r="AX50" s="17"/>
      <c r="AY50" s="17"/>
      <c r="AZ50" s="17"/>
    </row>
    <row r="51" spans="1:52" ht="12">
      <c r="A51" s="16"/>
      <c r="B51" s="33"/>
      <c r="C51" s="33"/>
      <c r="D51" s="33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17"/>
      <c r="S51" s="17"/>
      <c r="T51" s="16"/>
      <c r="U51" s="50"/>
      <c r="V51" s="50"/>
      <c r="W51" s="50"/>
      <c r="X51" s="50"/>
      <c r="Y51" s="50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33"/>
      <c r="AM51" s="33"/>
      <c r="AN51" s="33"/>
      <c r="AO51" s="33"/>
      <c r="AP51" s="33"/>
      <c r="AQ51" s="17"/>
      <c r="AR51" s="17"/>
      <c r="AS51" s="17"/>
      <c r="AT51" s="17"/>
      <c r="AU51" s="17"/>
      <c r="AV51" s="17"/>
      <c r="AW51" s="17"/>
      <c r="AX51" s="17"/>
      <c r="AY51" s="17"/>
      <c r="AZ51" s="17"/>
    </row>
    <row r="52" spans="1:52" ht="12">
      <c r="A52" s="16"/>
      <c r="B52" s="33"/>
      <c r="C52" s="33"/>
      <c r="D52" s="33"/>
      <c r="E52" s="33"/>
      <c r="F52" s="33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6"/>
      <c r="U52" s="50"/>
      <c r="V52" s="50"/>
      <c r="W52" s="50"/>
      <c r="X52" s="50"/>
      <c r="Y52" s="50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33"/>
      <c r="AM52" s="33"/>
      <c r="AN52" s="33"/>
      <c r="AO52" s="33"/>
      <c r="AP52" s="33"/>
      <c r="AQ52" s="17"/>
      <c r="AR52" s="17"/>
      <c r="AS52" s="17"/>
      <c r="AT52" s="17"/>
      <c r="AU52" s="17"/>
      <c r="AV52" s="17"/>
      <c r="AW52" s="17"/>
      <c r="AX52" s="17"/>
      <c r="AY52" s="17"/>
      <c r="AZ52" s="17"/>
    </row>
    <row r="53" spans="1:52" ht="15.75">
      <c r="A53" s="18"/>
      <c r="B53" s="33"/>
      <c r="C53" s="33"/>
      <c r="D53" s="33"/>
      <c r="E53" s="33"/>
      <c r="F53" s="33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33"/>
      <c r="AM53" s="33"/>
      <c r="AN53" s="33"/>
      <c r="AO53" s="33"/>
      <c r="AP53" s="42" t="s">
        <v>135</v>
      </c>
      <c r="AQ53" s="20"/>
      <c r="AR53" s="21"/>
      <c r="AS53" s="22"/>
      <c r="AT53" s="23"/>
      <c r="AU53" s="24"/>
      <c r="AV53" s="24"/>
      <c r="AW53" s="20"/>
      <c r="AX53" s="20"/>
      <c r="AY53" s="25"/>
      <c r="AZ53" s="19"/>
    </row>
    <row r="54" spans="1:56" ht="15.75">
      <c r="A54" s="18"/>
      <c r="B54" s="19"/>
      <c r="C54" s="26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27"/>
      <c r="AP54" s="20" t="s">
        <v>133</v>
      </c>
      <c r="AQ54" s="20"/>
      <c r="AR54" s="21"/>
      <c r="AS54" s="22"/>
      <c r="AT54" s="23"/>
      <c r="AU54" s="22"/>
      <c r="AV54" s="20"/>
      <c r="AW54" s="25"/>
      <c r="AX54" s="40"/>
      <c r="AY54" s="44" t="s">
        <v>134</v>
      </c>
      <c r="AZ54" s="45"/>
      <c r="BA54" s="46"/>
      <c r="BB54" s="46"/>
      <c r="BC54" s="46"/>
      <c r="BD54" s="46"/>
    </row>
    <row r="55" spans="42:56" ht="15.75">
      <c r="AP55" s="43"/>
      <c r="AX55" s="41"/>
      <c r="AY55" s="46"/>
      <c r="AZ55" s="46"/>
      <c r="BA55" s="46"/>
      <c r="BB55" s="46"/>
      <c r="BC55" s="46"/>
      <c r="BD55" s="46"/>
    </row>
    <row r="56" spans="42:56" ht="15.75">
      <c r="AP56" s="43"/>
      <c r="AX56" s="41"/>
      <c r="AY56" s="46"/>
      <c r="AZ56" s="46"/>
      <c r="BA56" s="46"/>
      <c r="BB56" s="46"/>
      <c r="BC56" s="46"/>
      <c r="BD56" s="46"/>
    </row>
    <row r="57" spans="42:56" ht="15.75">
      <c r="AP57" s="43"/>
      <c r="AX57" s="41"/>
      <c r="AY57" s="46"/>
      <c r="AZ57" s="46"/>
      <c r="BA57" s="46"/>
      <c r="BB57" s="46"/>
      <c r="BC57" s="46"/>
      <c r="BD57" s="46"/>
    </row>
    <row r="58" spans="42:56" ht="15.75">
      <c r="AP58" s="43"/>
      <c r="AX58" s="41"/>
      <c r="AY58" s="41"/>
      <c r="AZ58" s="41"/>
      <c r="BA58" s="41"/>
      <c r="BB58" s="41"/>
      <c r="BC58" s="41"/>
      <c r="BD58" s="41"/>
    </row>
    <row r="59" spans="42:56" ht="15.75">
      <c r="AP59" s="43"/>
      <c r="AX59" s="41"/>
      <c r="AY59" s="41"/>
      <c r="AZ59" s="41"/>
      <c r="BA59" s="41"/>
      <c r="BB59" s="41"/>
      <c r="BC59" s="41"/>
      <c r="BD59" s="41"/>
    </row>
    <row r="60" spans="42:56" ht="15.75">
      <c r="AP60" s="43"/>
      <c r="AX60" s="41"/>
      <c r="AY60" s="41"/>
      <c r="AZ60" s="41"/>
      <c r="BA60" s="41"/>
      <c r="BB60" s="41"/>
      <c r="BC60" s="41"/>
      <c r="BD60" s="41"/>
    </row>
    <row r="61" spans="42:56" ht="15.75">
      <c r="AP61" s="43"/>
      <c r="AX61" s="41"/>
      <c r="AY61" s="41"/>
      <c r="AZ61" s="41"/>
      <c r="BA61" s="41"/>
      <c r="BB61" s="41"/>
      <c r="BC61" s="41"/>
      <c r="BD61" s="41"/>
    </row>
    <row r="62" spans="42:56" ht="15.75">
      <c r="AP62" s="43"/>
      <c r="AX62" s="41"/>
      <c r="AY62" s="41"/>
      <c r="AZ62" s="41"/>
      <c r="BA62" s="41"/>
      <c r="BB62" s="41"/>
      <c r="BC62" s="41"/>
      <c r="BD62" s="41"/>
    </row>
  </sheetData>
  <sheetProtection/>
  <mergeCells count="29">
    <mergeCell ref="A4:A6"/>
    <mergeCell ref="E4:O4"/>
    <mergeCell ref="C4:C6"/>
    <mergeCell ref="AL5:AM5"/>
    <mergeCell ref="AN5:AO5"/>
    <mergeCell ref="AD4:AO4"/>
    <mergeCell ref="AD5:AE5"/>
    <mergeCell ref="AF5:AG5"/>
    <mergeCell ref="AH5:AI5"/>
    <mergeCell ref="AJ5:AK5"/>
    <mergeCell ref="E1:N1"/>
    <mergeCell ref="D4:D6"/>
    <mergeCell ref="B4:B6"/>
    <mergeCell ref="E5:G5"/>
    <mergeCell ref="H5:J5"/>
    <mergeCell ref="K5:L5"/>
    <mergeCell ref="M5:O5"/>
    <mergeCell ref="AP4:BA4"/>
    <mergeCell ref="AP5:AQ5"/>
    <mergeCell ref="AR5:AS5"/>
    <mergeCell ref="AT5:AU5"/>
    <mergeCell ref="AV5:AW5"/>
    <mergeCell ref="AX5:AY5"/>
    <mergeCell ref="AZ5:BA5"/>
    <mergeCell ref="U51:Y51"/>
    <mergeCell ref="U52:Y52"/>
    <mergeCell ref="P5:P6"/>
    <mergeCell ref="Q5:AC5"/>
    <mergeCell ref="P4:AC4"/>
  </mergeCells>
  <printOptions/>
  <pageMargins left="0.15748031496062992" right="0.15748031496062992" top="0.4724409448818898" bottom="0.31496062992125984" header="0.35433070866141736" footer="0.15748031496062992"/>
  <pageSetup horizontalDpi="600" verticalDpi="600" orientation="landscape" pageOrder="overThenDown" paperSize="8" scale="90" r:id="rId1"/>
  <headerFooter alignWithMargins="0">
    <oddFooter>&amp;L&amp;8(22) Исп. Касин А.В. т 495 982-46-25&amp;R&amp;7Страница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user</cp:lastModifiedBy>
  <cp:lastPrinted>2014-02-24T06:17:28Z</cp:lastPrinted>
  <dcterms:created xsi:type="dcterms:W3CDTF">2004-04-14T14:07:04Z</dcterms:created>
  <dcterms:modified xsi:type="dcterms:W3CDTF">2016-03-01T09:22:31Z</dcterms:modified>
  <cp:category/>
  <cp:version/>
  <cp:contentType/>
  <cp:contentStatus/>
</cp:coreProperties>
</file>