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880" tabRatio="726" activeTab="0"/>
  </bookViews>
  <sheets>
    <sheet name="2 кв. 2014" sheetId="1" r:id="rId1"/>
  </sheets>
  <definedNames>
    <definedName name="Data">'2 кв. 2014'!#REF!</definedName>
    <definedName name="Delete1">'2 кв. 2014'!#REF!</definedName>
    <definedName name="Delete2">'2 кв. 2014'!#REF!</definedName>
    <definedName name="Title">'2 кв. 2014'!$I$2</definedName>
    <definedName name="Total">'2 кв. 2014'!#REF!</definedName>
    <definedName name="WOGUK">'2 кв. 2014'!#REF!</definedName>
    <definedName name="_xlnm.Print_Titles" localSheetId="0">'2 кв. 2014'!$A:$D,'2 кв. 2014'!$4:$7</definedName>
    <definedName name="_xlnm.Print_Area" localSheetId="0">'2 кв. 2014'!$A$1:$BA$54</definedName>
  </definedNames>
  <calcPr fullCalcOnLoad="1"/>
</workbook>
</file>

<file path=xl/sharedStrings.xml><?xml version="1.0" encoding="utf-8"?>
<sst xmlns="http://schemas.openxmlformats.org/spreadsheetml/2006/main" count="220" uniqueCount="138">
  <si>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</si>
  <si>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</si>
  <si>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</si>
  <si>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</si>
  <si>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</si>
  <si>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</si>
  <si>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</si>
  <si>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</si>
  <si>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</si>
  <si>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</si>
  <si>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</si>
  <si>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</si>
  <si>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</si>
  <si>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</si>
  <si>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</si>
  <si>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</si>
  <si>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</si>
  <si>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</si>
  <si>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</si>
  <si>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</si>
  <si>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</si>
  <si>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</si>
  <si>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</si>
  <si>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</si>
  <si>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</si>
  <si>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</si>
  <si>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</si>
  <si>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</si>
  <si>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</si>
  <si>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</si>
  <si>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</si>
  <si>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</si>
  <si>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</si>
  <si>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</si>
  <si>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</si>
  <si>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</si>
  <si>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</si>
  <si>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</si>
  <si>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</si>
  <si>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</si>
  <si>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</si>
  <si>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</si>
  <si>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</si>
  <si>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</si>
  <si>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</si>
  <si>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</si>
  <si>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</si>
  <si>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</si>
  <si>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</si>
  <si>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</si>
  <si>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</si>
  <si>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</si>
  <si>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</si>
  <si>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</si>
  <si>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</si>
  <si>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</si>
  <si>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</si>
  <si>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</si>
  <si>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</si>
  <si>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</si>
  <si>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</si>
  <si>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</si>
  <si>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</si>
  <si>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</si>
  <si>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</si>
  <si>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</si>
  <si>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</si>
  <si>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</si>
  <si>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</si>
  <si>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</si>
  <si>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</si>
  <si>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</si>
  <si>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</si>
  <si>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</si>
  <si>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</si>
  <si>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</si>
  <si>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</si>
  <si>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</si>
  <si>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</si>
  <si>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</si>
  <si>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</si>
  <si>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</si>
  <si>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</si>
  <si>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</si>
  <si>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</si>
  <si>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</si>
  <si>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</si>
  <si>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</si>
  <si>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</si>
  <si>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</si>
  <si>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</si>
  <si>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</si>
  <si>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</si>
  <si>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</si>
  <si>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</si>
  <si>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</si>
  <si>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</si>
  <si>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</si>
  <si>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</si>
  <si>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</si>
  <si>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</si>
  <si>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</si>
  <si>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</si>
  <si>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</si>
  <si>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</si>
  <si>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</si>
  <si>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</si>
  <si>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</si>
  <si>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</si>
  <si>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</si>
  <si>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</si>
  <si>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</si>
  <si>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</si>
  <si>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</si>
  <si>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</si>
  <si>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</si>
  <si>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</si>
  <si>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</si>
  <si>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</si>
  <si>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</si>
  <si>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</si>
  <si>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</si>
  <si>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</si>
  <si>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</si>
  <si>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</si>
  <si>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</si>
  <si>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</si>
  <si>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</si>
  <si>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</si>
  <si>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</si>
  <si>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</si>
  <si>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</si>
  <si>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</si>
  <si>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</si>
  <si>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</si>
  <si>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Е.Н. Блинова</t>
  </si>
  <si>
    <t>Начальник  Департамента организации и</t>
  </si>
  <si>
    <t>II квартал 2014 года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</si>
</sst>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8" fillId="24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4" fontId="10" fillId="0" borderId="11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0" fontId="16" fillId="24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10" fillId="0" borderId="0" xfId="0" applyNumberFormat="1" applyFont="1" applyFill="1" applyAlignment="1">
      <alignment/>
    </xf>
    <xf numFmtId="0" fontId="2" fillId="24" borderId="0" xfId="0" applyFont="1" applyFill="1" applyAlignment="1">
      <alignment horizontal="left"/>
    </xf>
    <xf numFmtId="0" fontId="16" fillId="24" borderId="12" xfId="0" applyFont="1" applyFill="1" applyBorder="1" applyAlignment="1">
      <alignment horizontal="center" vertical="top" wrapText="1"/>
    </xf>
    <xf numFmtId="0" fontId="16" fillId="24" borderId="13" xfId="0" applyFont="1" applyFill="1" applyBorder="1" applyAlignment="1">
      <alignment horizontal="center" vertical="top" wrapText="1"/>
    </xf>
    <xf numFmtId="0" fontId="16" fillId="24" borderId="14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top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  <xf numFmtId="0" fontId="16" fillId="24" borderId="10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left" vertical="top"/>
    </xf>
    <xf numFmtId="0" fontId="17" fillId="24" borderId="15" xfId="0" applyFont="1" applyFill="1" applyBorder="1" applyAlignment="1">
      <alignment horizontal="left" vertical="top"/>
    </xf>
    <xf numFmtId="0" fontId="17" fillId="24" borderId="16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2"/>
  <sheetViews>
    <sheetView tabSelected="1" view="pageLayout" zoomScaleNormal="115" workbookViewId="0" topLeftCell="A1">
      <pane xSplit="18735" topLeftCell="CP1" activePane="topLeft" state="split"/>
      <selection pane="topLeft" activeCell="M50" sqref="M50"/>
      <selection pane="topRight" activeCell="CP2" sqref="CP2"/>
    </sheetView>
  </sheetViews>
  <sheetFormatPr defaultColWidth="9.00390625" defaultRowHeight="12.75"/>
  <cols>
    <col min="1" max="1" width="2.875" style="3" customWidth="1"/>
    <col min="2" max="2" width="26.25390625" style="1" customWidth="1"/>
    <col min="3" max="3" width="21.00390625" style="2" customWidth="1"/>
    <col min="4" max="4" width="8.375" style="2" customWidth="1"/>
    <col min="5" max="5" width="14.875" style="1" customWidth="1"/>
    <col min="6" max="6" width="15.00390625" style="1" customWidth="1"/>
    <col min="7" max="7" width="14.375" style="1" customWidth="1"/>
    <col min="8" max="8" width="13.25390625" style="1" customWidth="1"/>
    <col min="9" max="9" width="13.625" style="1" customWidth="1"/>
    <col min="10" max="10" width="13.375" style="1" customWidth="1"/>
    <col min="11" max="11" width="15.375" style="1" customWidth="1"/>
    <col min="12" max="12" width="8.875" style="1" customWidth="1"/>
    <col min="13" max="13" width="13.25390625" style="1" customWidth="1"/>
    <col min="14" max="14" width="8.25390625" style="1" customWidth="1"/>
    <col min="15" max="15" width="9.00390625" style="1" customWidth="1"/>
    <col min="16" max="16" width="16.875" style="1" customWidth="1"/>
    <col min="17" max="17" width="17.75390625" style="1" customWidth="1"/>
    <col min="18" max="18" width="13.375" style="1" customWidth="1"/>
    <col min="19" max="19" width="11.125" style="1" customWidth="1"/>
    <col min="20" max="20" width="14.875" style="1" customWidth="1"/>
    <col min="21" max="21" width="13.875" style="1" customWidth="1"/>
    <col min="22" max="22" width="13.625" style="1" customWidth="1"/>
    <col min="23" max="23" width="15.75390625" style="1" customWidth="1"/>
    <col min="24" max="24" width="12.125" style="1" customWidth="1"/>
    <col min="25" max="25" width="13.625" style="1" customWidth="1"/>
    <col min="26" max="26" width="15.375" style="1" customWidth="1"/>
    <col min="27" max="27" width="13.875" style="1" customWidth="1"/>
    <col min="28" max="28" width="11.875" style="1" customWidth="1"/>
    <col min="29" max="29" width="15.25390625" style="1" customWidth="1"/>
    <col min="30" max="30" width="14.75390625" style="1" customWidth="1"/>
    <col min="31" max="31" width="16.125" style="1" customWidth="1"/>
    <col min="32" max="32" width="12.00390625" style="1" customWidth="1"/>
    <col min="33" max="33" width="14.625" style="1" customWidth="1"/>
    <col min="34" max="34" width="14.25390625" style="1" customWidth="1"/>
    <col min="35" max="35" width="14.875" style="1" customWidth="1"/>
    <col min="36" max="36" width="14.125" style="1" customWidth="1"/>
    <col min="37" max="37" width="14.625" style="1" customWidth="1"/>
    <col min="38" max="38" width="14.00390625" style="1" customWidth="1"/>
    <col min="39" max="39" width="15.375" style="1" customWidth="1"/>
    <col min="40" max="41" width="10.75390625" style="1" customWidth="1"/>
    <col min="42" max="42" width="13.375" style="1" customWidth="1"/>
    <col min="43" max="43" width="14.125" style="1" customWidth="1"/>
    <col min="44" max="44" width="11.875" style="1" customWidth="1"/>
    <col min="45" max="45" width="14.25390625" style="1" customWidth="1"/>
    <col min="46" max="46" width="12.875" style="1" customWidth="1"/>
    <col min="47" max="47" width="13.125" style="1" customWidth="1"/>
    <col min="48" max="48" width="10.75390625" style="1" customWidth="1"/>
    <col min="49" max="50" width="11.25390625" style="1" customWidth="1"/>
    <col min="51" max="51" width="12.75390625" style="1" customWidth="1"/>
    <col min="52" max="52" width="9.625" style="1" customWidth="1"/>
    <col min="53" max="53" width="9.75390625" style="1" customWidth="1"/>
    <col min="54" max="16384" width="9.125" style="1" customWidth="1"/>
  </cols>
  <sheetData>
    <row r="1" spans="1:53" s="2" customFormat="1" ht="12">
      <c r="A1" s="8"/>
      <c r="B1" s="9"/>
      <c r="C1" s="9"/>
      <c r="D1" s="9"/>
      <c r="E1" s="63" t="s">
        <v>44</v>
      </c>
      <c r="F1" s="63"/>
      <c r="G1" s="63"/>
      <c r="H1" s="63"/>
      <c r="I1" s="63"/>
      <c r="J1" s="63"/>
      <c r="K1" s="63"/>
      <c r="L1" s="63"/>
      <c r="M1" s="63"/>
      <c r="N1" s="6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2" customFormat="1" ht="12" customHeight="1">
      <c r="A2" s="8"/>
      <c r="B2" s="9"/>
      <c r="C2" s="9"/>
      <c r="D2" s="9"/>
      <c r="E2" s="10"/>
      <c r="F2" s="9"/>
      <c r="G2" s="9"/>
      <c r="H2" s="11" t="s">
        <v>48</v>
      </c>
      <c r="I2" s="33" t="s">
        <v>137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3.75" customHeight="1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>
      <c r="A4" s="64" t="s">
        <v>1</v>
      </c>
      <c r="B4" s="64" t="s">
        <v>49</v>
      </c>
      <c r="C4" s="64" t="s">
        <v>47</v>
      </c>
      <c r="D4" s="64" t="s">
        <v>9</v>
      </c>
      <c r="E4" s="56" t="s">
        <v>42</v>
      </c>
      <c r="F4" s="57"/>
      <c r="G4" s="57"/>
      <c r="H4" s="57"/>
      <c r="I4" s="57"/>
      <c r="J4" s="57"/>
      <c r="K4" s="57"/>
      <c r="L4" s="57"/>
      <c r="M4" s="57"/>
      <c r="N4" s="57"/>
      <c r="O4" s="58"/>
      <c r="P4" s="56" t="s">
        <v>132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66" t="s">
        <v>133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8"/>
      <c r="AP4" s="59" t="s">
        <v>40</v>
      </c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</row>
    <row r="5" spans="1:104" s="4" customFormat="1" ht="19.5" customHeight="1">
      <c r="A5" s="64"/>
      <c r="B5" s="64"/>
      <c r="C5" s="64"/>
      <c r="D5" s="64"/>
      <c r="E5" s="65" t="s">
        <v>16</v>
      </c>
      <c r="F5" s="65"/>
      <c r="G5" s="65"/>
      <c r="H5" s="65" t="s">
        <v>11</v>
      </c>
      <c r="I5" s="65"/>
      <c r="J5" s="65"/>
      <c r="K5" s="65" t="s">
        <v>35</v>
      </c>
      <c r="L5" s="65"/>
      <c r="M5" s="65" t="s">
        <v>10</v>
      </c>
      <c r="N5" s="65"/>
      <c r="O5" s="65"/>
      <c r="P5" s="51" t="s">
        <v>46</v>
      </c>
      <c r="Q5" s="53" t="s">
        <v>17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60" t="s">
        <v>3</v>
      </c>
      <c r="AE5" s="61"/>
      <c r="AF5" s="64" t="s">
        <v>4</v>
      </c>
      <c r="AG5" s="64"/>
      <c r="AH5" s="64" t="s">
        <v>5</v>
      </c>
      <c r="AI5" s="64"/>
      <c r="AJ5" s="64" t="s">
        <v>8</v>
      </c>
      <c r="AK5" s="64"/>
      <c r="AL5" s="64" t="s">
        <v>6</v>
      </c>
      <c r="AM5" s="64"/>
      <c r="AN5" s="64" t="s">
        <v>7</v>
      </c>
      <c r="AO5" s="64"/>
      <c r="AP5" s="60" t="s">
        <v>3</v>
      </c>
      <c r="AQ5" s="61"/>
      <c r="AR5" s="62" t="s">
        <v>11</v>
      </c>
      <c r="AS5" s="62"/>
      <c r="AT5" s="62" t="s">
        <v>12</v>
      </c>
      <c r="AU5" s="62"/>
      <c r="AV5" s="62" t="s">
        <v>13</v>
      </c>
      <c r="AW5" s="62"/>
      <c r="AX5" s="62" t="s">
        <v>14</v>
      </c>
      <c r="AY5" s="62"/>
      <c r="AZ5" s="62" t="s">
        <v>15</v>
      </c>
      <c r="BA5" s="62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</row>
    <row r="6" spans="1:104" s="4" customFormat="1" ht="29.25" customHeight="1">
      <c r="A6" s="64"/>
      <c r="B6" s="64"/>
      <c r="C6" s="64"/>
      <c r="D6" s="64"/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32</v>
      </c>
      <c r="K6" s="47" t="s">
        <v>36</v>
      </c>
      <c r="L6" s="47" t="s">
        <v>37</v>
      </c>
      <c r="M6" s="47" t="s">
        <v>36</v>
      </c>
      <c r="N6" s="47" t="s">
        <v>38</v>
      </c>
      <c r="O6" s="47" t="s">
        <v>37</v>
      </c>
      <c r="P6" s="52"/>
      <c r="Q6" s="36" t="s">
        <v>3</v>
      </c>
      <c r="R6" s="36" t="s">
        <v>18</v>
      </c>
      <c r="S6" s="36" t="s">
        <v>19</v>
      </c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36" t="s">
        <v>25</v>
      </c>
      <c r="Z6" s="36" t="s">
        <v>26</v>
      </c>
      <c r="AA6" s="36" t="s">
        <v>27</v>
      </c>
      <c r="AB6" s="36" t="s">
        <v>28</v>
      </c>
      <c r="AC6" s="36" t="s">
        <v>29</v>
      </c>
      <c r="AD6" s="36" t="s">
        <v>0</v>
      </c>
      <c r="AE6" s="36" t="s">
        <v>2</v>
      </c>
      <c r="AF6" s="36" t="s">
        <v>0</v>
      </c>
      <c r="AG6" s="36" t="s">
        <v>2</v>
      </c>
      <c r="AH6" s="36" t="s">
        <v>0</v>
      </c>
      <c r="AI6" s="36" t="s">
        <v>2</v>
      </c>
      <c r="AJ6" s="36" t="s">
        <v>0</v>
      </c>
      <c r="AK6" s="36" t="s">
        <v>2</v>
      </c>
      <c r="AL6" s="36" t="s">
        <v>0</v>
      </c>
      <c r="AM6" s="36" t="s">
        <v>2</v>
      </c>
      <c r="AN6" s="36" t="s">
        <v>0</v>
      </c>
      <c r="AO6" s="36" t="s">
        <v>2</v>
      </c>
      <c r="AP6" s="36" t="s">
        <v>0</v>
      </c>
      <c r="AQ6" s="36" t="s">
        <v>2</v>
      </c>
      <c r="AR6" s="37" t="s">
        <v>0</v>
      </c>
      <c r="AS6" s="37" t="s">
        <v>2</v>
      </c>
      <c r="AT6" s="37" t="s">
        <v>0</v>
      </c>
      <c r="AU6" s="37" t="s">
        <v>2</v>
      </c>
      <c r="AV6" s="37" t="s">
        <v>0</v>
      </c>
      <c r="AW6" s="37" t="s">
        <v>2</v>
      </c>
      <c r="AX6" s="37" t="s">
        <v>0</v>
      </c>
      <c r="AY6" s="37" t="s">
        <v>2</v>
      </c>
      <c r="AZ6" s="37" t="s">
        <v>0</v>
      </c>
      <c r="BA6" s="37" t="s">
        <v>2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</row>
    <row r="7" spans="1:53" s="6" customFormat="1" ht="9" customHeight="1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53" s="7" customFormat="1" ht="13.5" customHeight="1">
      <c r="A8" s="28">
        <v>1</v>
      </c>
      <c r="B8" s="29" t="s">
        <v>50</v>
      </c>
      <c r="C8" s="29" t="s">
        <v>51</v>
      </c>
      <c r="D8" s="30" t="s">
        <v>52</v>
      </c>
      <c r="E8" s="48">
        <v>201463.56</v>
      </c>
      <c r="F8" s="48">
        <v>31703.95</v>
      </c>
      <c r="G8" s="48">
        <v>169759.61</v>
      </c>
      <c r="H8" s="48">
        <v>21898.21</v>
      </c>
      <c r="I8" s="48">
        <v>3223.76</v>
      </c>
      <c r="J8" s="48">
        <v>18674.449999999997</v>
      </c>
      <c r="K8" s="48">
        <v>533385.54</v>
      </c>
      <c r="L8" s="48">
        <v>2.44</v>
      </c>
      <c r="M8" s="48">
        <v>0</v>
      </c>
      <c r="N8" s="48">
        <v>0</v>
      </c>
      <c r="O8" s="48">
        <v>0</v>
      </c>
      <c r="P8" s="48">
        <v>21898213.56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594293.63</v>
      </c>
      <c r="AE8" s="48">
        <v>533385.54</v>
      </c>
      <c r="AF8" s="48">
        <v>1852.5</v>
      </c>
      <c r="AG8" s="48">
        <v>-127049.88</v>
      </c>
      <c r="AH8" s="48">
        <v>80551.4</v>
      </c>
      <c r="AI8" s="48">
        <v>313789.6</v>
      </c>
      <c r="AJ8" s="48">
        <v>0</v>
      </c>
      <c r="AK8" s="48">
        <v>0</v>
      </c>
      <c r="AL8" s="48">
        <v>511889.73</v>
      </c>
      <c r="AM8" s="48">
        <v>346645.82</v>
      </c>
      <c r="AN8" s="48">
        <v>0</v>
      </c>
      <c r="AO8" s="48">
        <v>0</v>
      </c>
      <c r="AP8" s="48">
        <v>3267.08</v>
      </c>
      <c r="AQ8" s="48">
        <v>31703.95</v>
      </c>
      <c r="AR8" s="48">
        <v>1491.25</v>
      </c>
      <c r="AS8" s="48">
        <v>3223.76</v>
      </c>
      <c r="AT8" s="48">
        <v>1575.83</v>
      </c>
      <c r="AU8" s="48">
        <v>12949.01</v>
      </c>
      <c r="AV8" s="48">
        <v>0</v>
      </c>
      <c r="AW8" s="48">
        <v>15000</v>
      </c>
      <c r="AX8" s="48">
        <v>0</v>
      </c>
      <c r="AY8" s="48">
        <v>6.18</v>
      </c>
      <c r="AZ8" s="48">
        <v>200</v>
      </c>
      <c r="BA8" s="48">
        <v>525</v>
      </c>
    </row>
    <row r="9" spans="1:53" s="7" customFormat="1" ht="13.5" customHeight="1">
      <c r="A9" s="28">
        <f>A8+1</f>
        <v>2</v>
      </c>
      <c r="B9" s="29" t="s">
        <v>50</v>
      </c>
      <c r="C9" s="29" t="s">
        <v>53</v>
      </c>
      <c r="D9" s="30" t="s">
        <v>54</v>
      </c>
      <c r="E9" s="48">
        <v>2418410.22</v>
      </c>
      <c r="F9" s="48">
        <v>263890.08</v>
      </c>
      <c r="G9" s="48">
        <v>2154520.14</v>
      </c>
      <c r="H9" s="48">
        <v>262870.68</v>
      </c>
      <c r="I9" s="48">
        <v>38321.09</v>
      </c>
      <c r="J9" s="48">
        <v>224549.59</v>
      </c>
      <c r="K9" s="48">
        <v>5134520.54</v>
      </c>
      <c r="L9" s="48">
        <v>1.95</v>
      </c>
      <c r="M9" s="48">
        <v>0</v>
      </c>
      <c r="N9" s="48">
        <v>0</v>
      </c>
      <c r="O9" s="48">
        <v>0</v>
      </c>
      <c r="P9" s="48">
        <v>262870675.81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12335630.81</v>
      </c>
      <c r="AE9" s="48">
        <v>5134520.54</v>
      </c>
      <c r="AF9" s="48">
        <v>6173949.08</v>
      </c>
      <c r="AG9" s="48">
        <v>-32635.83</v>
      </c>
      <c r="AH9" s="48">
        <v>1121962.12</v>
      </c>
      <c r="AI9" s="48">
        <v>2948383.33</v>
      </c>
      <c r="AJ9" s="48">
        <v>0</v>
      </c>
      <c r="AK9" s="48">
        <v>0</v>
      </c>
      <c r="AL9" s="48">
        <v>5039719.61</v>
      </c>
      <c r="AM9" s="48">
        <v>2218773.04</v>
      </c>
      <c r="AN9" s="48">
        <v>0</v>
      </c>
      <c r="AO9" s="48">
        <v>0</v>
      </c>
      <c r="AP9" s="48">
        <v>92639.38</v>
      </c>
      <c r="AQ9" s="48">
        <v>263890.08</v>
      </c>
      <c r="AR9" s="48">
        <v>17735.65</v>
      </c>
      <c r="AS9" s="48">
        <v>38321.09</v>
      </c>
      <c r="AT9" s="48">
        <v>74528.73</v>
      </c>
      <c r="AU9" s="48">
        <v>164570.08</v>
      </c>
      <c r="AV9" s="48">
        <v>0</v>
      </c>
      <c r="AW9" s="48">
        <v>60000</v>
      </c>
      <c r="AX9" s="48">
        <v>0</v>
      </c>
      <c r="AY9" s="48">
        <v>73.91</v>
      </c>
      <c r="AZ9" s="48">
        <v>375</v>
      </c>
      <c r="BA9" s="48">
        <v>925</v>
      </c>
    </row>
    <row r="10" spans="1:53" s="7" customFormat="1" ht="13.5" customHeight="1">
      <c r="A10" s="28">
        <f aca="true" t="shared" si="0" ref="A10:A47">A9+1</f>
        <v>3</v>
      </c>
      <c r="B10" s="29" t="s">
        <v>55</v>
      </c>
      <c r="C10" s="29"/>
      <c r="D10" s="30" t="s">
        <v>56</v>
      </c>
      <c r="E10" s="48">
        <v>30155477.44</v>
      </c>
      <c r="F10" s="48">
        <v>1327406</v>
      </c>
      <c r="G10" s="48">
        <v>28828071.44</v>
      </c>
      <c r="H10" s="48">
        <v>2741407.04</v>
      </c>
      <c r="I10" s="48">
        <v>397391.58</v>
      </c>
      <c r="J10" s="48">
        <v>2344015.46</v>
      </c>
      <c r="K10" s="48">
        <v>75740394.41</v>
      </c>
      <c r="L10" s="48">
        <v>2.76</v>
      </c>
      <c r="M10" s="48">
        <v>0</v>
      </c>
      <c r="N10" s="48">
        <v>0</v>
      </c>
      <c r="O10" s="48">
        <v>0</v>
      </c>
      <c r="P10" s="48">
        <v>2741407040.2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79284142.7</v>
      </c>
      <c r="AE10" s="48">
        <v>75740394.41</v>
      </c>
      <c r="AF10" s="48">
        <v>8099025.03</v>
      </c>
      <c r="AG10" s="48">
        <v>-14886.31</v>
      </c>
      <c r="AH10" s="48">
        <v>14933185.59</v>
      </c>
      <c r="AI10" s="48">
        <v>30681597.34</v>
      </c>
      <c r="AJ10" s="48">
        <v>10330655.33</v>
      </c>
      <c r="AK10" s="48">
        <v>20600025.18</v>
      </c>
      <c r="AL10" s="48">
        <v>45921276.75</v>
      </c>
      <c r="AM10" s="48">
        <v>24473658.2</v>
      </c>
      <c r="AN10" s="48">
        <v>0</v>
      </c>
      <c r="AO10" s="48">
        <v>0</v>
      </c>
      <c r="AP10" s="48">
        <v>550957.21</v>
      </c>
      <c r="AQ10" s="48">
        <v>1327406</v>
      </c>
      <c r="AR10" s="48">
        <v>186407.2</v>
      </c>
      <c r="AS10" s="48">
        <v>397391.58</v>
      </c>
      <c r="AT10" s="48">
        <v>363494.01</v>
      </c>
      <c r="AU10" s="48">
        <v>824788.36</v>
      </c>
      <c r="AV10" s="48">
        <v>0</v>
      </c>
      <c r="AW10" s="48">
        <v>75600</v>
      </c>
      <c r="AX10" s="48">
        <v>0</v>
      </c>
      <c r="AY10" s="48">
        <v>27448.06</v>
      </c>
      <c r="AZ10" s="48">
        <v>1056</v>
      </c>
      <c r="BA10" s="48">
        <v>2178</v>
      </c>
    </row>
    <row r="11" spans="1:53" s="7" customFormat="1" ht="13.5" customHeight="1">
      <c r="A11" s="28">
        <f t="shared" si="0"/>
        <v>4</v>
      </c>
      <c r="B11" s="29" t="s">
        <v>57</v>
      </c>
      <c r="C11" s="29"/>
      <c r="D11" s="30" t="s">
        <v>58</v>
      </c>
      <c r="E11" s="48">
        <v>10257348.72</v>
      </c>
      <c r="F11" s="48">
        <v>363551.09</v>
      </c>
      <c r="G11" s="48">
        <v>9893797.63</v>
      </c>
      <c r="H11" s="48">
        <v>932486.25</v>
      </c>
      <c r="I11" s="48">
        <v>133703.28</v>
      </c>
      <c r="J11" s="48">
        <v>798782.97</v>
      </c>
      <c r="K11" s="48">
        <v>24238607.07</v>
      </c>
      <c r="L11" s="48">
        <v>2.6</v>
      </c>
      <c r="M11" s="48">
        <v>0</v>
      </c>
      <c r="N11" s="48">
        <v>0</v>
      </c>
      <c r="O11" s="48">
        <v>0</v>
      </c>
      <c r="P11" s="48">
        <v>932486246.9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25468505.47</v>
      </c>
      <c r="AE11" s="48">
        <v>24238607.07</v>
      </c>
      <c r="AF11" s="48">
        <v>1837505.99</v>
      </c>
      <c r="AG11" s="48">
        <v>-5980335.31</v>
      </c>
      <c r="AH11" s="48">
        <v>3692763.4</v>
      </c>
      <c r="AI11" s="48">
        <v>10246676.8</v>
      </c>
      <c r="AJ11" s="48">
        <v>0</v>
      </c>
      <c r="AK11" s="48">
        <v>0</v>
      </c>
      <c r="AL11" s="48">
        <v>19938236.08</v>
      </c>
      <c r="AM11" s="48">
        <v>19972265.58</v>
      </c>
      <c r="AN11" s="48">
        <v>0</v>
      </c>
      <c r="AO11" s="48">
        <v>0</v>
      </c>
      <c r="AP11" s="48">
        <v>188120.85</v>
      </c>
      <c r="AQ11" s="48">
        <v>363551.09</v>
      </c>
      <c r="AR11" s="48">
        <v>63309.48</v>
      </c>
      <c r="AS11" s="48">
        <v>133703.28</v>
      </c>
      <c r="AT11" s="48">
        <v>87411.37</v>
      </c>
      <c r="AU11" s="48">
        <v>191387.81</v>
      </c>
      <c r="AV11" s="48">
        <v>36300</v>
      </c>
      <c r="AW11" s="48">
        <v>36300</v>
      </c>
      <c r="AX11" s="48">
        <v>0</v>
      </c>
      <c r="AY11" s="48">
        <v>0</v>
      </c>
      <c r="AZ11" s="48">
        <v>1100</v>
      </c>
      <c r="BA11" s="48">
        <v>2160</v>
      </c>
    </row>
    <row r="12" spans="1:53" s="7" customFormat="1" ht="13.5" customHeight="1">
      <c r="A12" s="28">
        <f t="shared" si="0"/>
        <v>5</v>
      </c>
      <c r="B12" s="29" t="s">
        <v>59</v>
      </c>
      <c r="C12" s="29"/>
      <c r="D12" s="30" t="s">
        <v>60</v>
      </c>
      <c r="E12" s="48">
        <v>327559.61</v>
      </c>
      <c r="F12" s="48">
        <v>48230.44</v>
      </c>
      <c r="G12" s="48">
        <v>279329.17</v>
      </c>
      <c r="H12" s="48">
        <v>29778.15</v>
      </c>
      <c r="I12" s="48">
        <v>4259.39</v>
      </c>
      <c r="J12" s="48">
        <v>25518.760000000002</v>
      </c>
      <c r="K12" s="48">
        <v>1211555.86</v>
      </c>
      <c r="L12" s="48">
        <v>4.07</v>
      </c>
      <c r="M12" s="48">
        <v>0</v>
      </c>
      <c r="N12" s="48">
        <v>0</v>
      </c>
      <c r="O12" s="48">
        <v>0</v>
      </c>
      <c r="P12" s="48">
        <v>29778146.58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871919.45</v>
      </c>
      <c r="AE12" s="48">
        <v>1211555.86</v>
      </c>
      <c r="AF12" s="48">
        <v>157062</v>
      </c>
      <c r="AG12" s="48">
        <v>118430.57</v>
      </c>
      <c r="AH12" s="48">
        <v>98224.35</v>
      </c>
      <c r="AI12" s="48">
        <v>307965.5</v>
      </c>
      <c r="AJ12" s="48">
        <v>0</v>
      </c>
      <c r="AK12" s="48">
        <v>0</v>
      </c>
      <c r="AL12" s="48">
        <v>616633.1</v>
      </c>
      <c r="AM12" s="48">
        <v>785159.79</v>
      </c>
      <c r="AN12" s="48">
        <v>0</v>
      </c>
      <c r="AO12" s="48">
        <v>0</v>
      </c>
      <c r="AP12" s="48">
        <v>26867.65</v>
      </c>
      <c r="AQ12" s="48">
        <v>48230.44</v>
      </c>
      <c r="AR12" s="48">
        <v>2029.42</v>
      </c>
      <c r="AS12" s="48">
        <v>4259.39</v>
      </c>
      <c r="AT12" s="48">
        <v>24724.23</v>
      </c>
      <c r="AU12" s="48">
        <v>43717.05</v>
      </c>
      <c r="AV12" s="48">
        <v>0</v>
      </c>
      <c r="AW12" s="48">
        <v>0</v>
      </c>
      <c r="AX12" s="48">
        <v>0</v>
      </c>
      <c r="AY12" s="48">
        <v>0</v>
      </c>
      <c r="AZ12" s="48">
        <v>114</v>
      </c>
      <c r="BA12" s="48">
        <v>254</v>
      </c>
    </row>
    <row r="13" spans="1:53" s="7" customFormat="1" ht="13.5" customHeight="1">
      <c r="A13" s="28">
        <f t="shared" si="0"/>
        <v>6</v>
      </c>
      <c r="B13" s="29" t="s">
        <v>61</v>
      </c>
      <c r="C13" s="29"/>
      <c r="D13" s="30" t="s">
        <v>62</v>
      </c>
      <c r="E13" s="48">
        <v>8343828.64</v>
      </c>
      <c r="F13" s="48">
        <v>429627.22</v>
      </c>
      <c r="G13" s="48">
        <v>7914201.42</v>
      </c>
      <c r="H13" s="48">
        <v>758529.88</v>
      </c>
      <c r="I13" s="48">
        <v>109079.06</v>
      </c>
      <c r="J13" s="48">
        <v>649450.8200000001</v>
      </c>
      <c r="K13" s="48">
        <v>12173792.69</v>
      </c>
      <c r="L13" s="48">
        <v>1.6</v>
      </c>
      <c r="M13" s="48">
        <v>0</v>
      </c>
      <c r="N13" s="48">
        <v>0</v>
      </c>
      <c r="O13" s="48">
        <v>0</v>
      </c>
      <c r="P13" s="48">
        <v>758529876.09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12641935.95</v>
      </c>
      <c r="AE13" s="48">
        <v>12173792.69</v>
      </c>
      <c r="AF13" s="48">
        <v>51822.39</v>
      </c>
      <c r="AG13" s="48">
        <v>-12132106.79</v>
      </c>
      <c r="AH13" s="48">
        <v>2891715.91</v>
      </c>
      <c r="AI13" s="48">
        <v>10065331.98</v>
      </c>
      <c r="AJ13" s="48">
        <v>0</v>
      </c>
      <c r="AK13" s="48">
        <v>0</v>
      </c>
      <c r="AL13" s="48">
        <v>9698397.65</v>
      </c>
      <c r="AM13" s="48">
        <v>14240567.5</v>
      </c>
      <c r="AN13" s="48">
        <v>0</v>
      </c>
      <c r="AO13" s="48">
        <v>0</v>
      </c>
      <c r="AP13" s="48">
        <v>118893.05</v>
      </c>
      <c r="AQ13" s="48">
        <v>429627.22</v>
      </c>
      <c r="AR13" s="48">
        <v>51789.29</v>
      </c>
      <c r="AS13" s="48">
        <v>109079.06</v>
      </c>
      <c r="AT13" s="48">
        <v>61284.91</v>
      </c>
      <c r="AU13" s="48">
        <v>210707.95</v>
      </c>
      <c r="AV13" s="48">
        <v>0</v>
      </c>
      <c r="AW13" s="48">
        <v>100000</v>
      </c>
      <c r="AX13" s="48">
        <v>0</v>
      </c>
      <c r="AY13" s="48">
        <v>0</v>
      </c>
      <c r="AZ13" s="48">
        <v>5818.85</v>
      </c>
      <c r="BA13" s="48">
        <v>9840.21</v>
      </c>
    </row>
    <row r="14" spans="1:53" s="7" customFormat="1" ht="13.5" customHeight="1">
      <c r="A14" s="28">
        <f t="shared" si="0"/>
        <v>7</v>
      </c>
      <c r="B14" s="29" t="s">
        <v>63</v>
      </c>
      <c r="C14" s="29"/>
      <c r="D14" s="30" t="s">
        <v>64</v>
      </c>
      <c r="E14" s="48">
        <v>5460025.41</v>
      </c>
      <c r="F14" s="48">
        <v>258417.9</v>
      </c>
      <c r="G14" s="48">
        <v>5201607.51</v>
      </c>
      <c r="H14" s="48">
        <v>496365.95</v>
      </c>
      <c r="I14" s="48">
        <v>70936.26</v>
      </c>
      <c r="J14" s="48">
        <v>425429.69</v>
      </c>
      <c r="K14" s="48">
        <v>11986553.41</v>
      </c>
      <c r="L14" s="48">
        <v>2.41</v>
      </c>
      <c r="M14" s="48">
        <v>0</v>
      </c>
      <c r="N14" s="48">
        <v>0</v>
      </c>
      <c r="O14" s="48">
        <v>0</v>
      </c>
      <c r="P14" s="48">
        <v>496365946.09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8233555.6</v>
      </c>
      <c r="AE14" s="48">
        <v>11986553.41</v>
      </c>
      <c r="AF14" s="48">
        <v>19142.96</v>
      </c>
      <c r="AG14" s="48">
        <v>19142.96</v>
      </c>
      <c r="AH14" s="48">
        <v>2911595.27</v>
      </c>
      <c r="AI14" s="48">
        <v>6842693.63</v>
      </c>
      <c r="AJ14" s="48">
        <v>70.07</v>
      </c>
      <c r="AK14" s="48">
        <v>70.07</v>
      </c>
      <c r="AL14" s="48">
        <v>5302747.3</v>
      </c>
      <c r="AM14" s="48">
        <v>5124646.75</v>
      </c>
      <c r="AN14" s="48">
        <v>0</v>
      </c>
      <c r="AO14" s="48">
        <v>0</v>
      </c>
      <c r="AP14" s="48">
        <v>62607.11</v>
      </c>
      <c r="AQ14" s="48">
        <v>258417.9</v>
      </c>
      <c r="AR14" s="48">
        <v>33845.37</v>
      </c>
      <c r="AS14" s="48">
        <v>70936.26</v>
      </c>
      <c r="AT14" s="48">
        <v>26153.74</v>
      </c>
      <c r="AU14" s="48">
        <v>48463.64</v>
      </c>
      <c r="AV14" s="48">
        <v>0</v>
      </c>
      <c r="AW14" s="48">
        <v>30000</v>
      </c>
      <c r="AX14" s="48">
        <v>0</v>
      </c>
      <c r="AY14" s="48">
        <v>103750</v>
      </c>
      <c r="AZ14" s="48">
        <v>2608</v>
      </c>
      <c r="BA14" s="48">
        <v>5268</v>
      </c>
    </row>
    <row r="15" spans="1:53" s="7" customFormat="1" ht="13.5" customHeight="1">
      <c r="A15" s="28">
        <f t="shared" si="0"/>
        <v>8</v>
      </c>
      <c r="B15" s="29" t="s">
        <v>65</v>
      </c>
      <c r="C15" s="29" t="s">
        <v>66</v>
      </c>
      <c r="D15" s="30" t="s">
        <v>67</v>
      </c>
      <c r="E15" s="48">
        <v>6668201.77</v>
      </c>
      <c r="F15" s="48">
        <v>412452.64</v>
      </c>
      <c r="G15" s="48">
        <v>6255749.13</v>
      </c>
      <c r="H15" s="48">
        <v>606200.16</v>
      </c>
      <c r="I15" s="48">
        <v>87825.96</v>
      </c>
      <c r="J15" s="48">
        <v>518374.2</v>
      </c>
      <c r="K15" s="48">
        <v>-10279230.96</v>
      </c>
      <c r="L15" s="48">
        <v>-1.7</v>
      </c>
      <c r="M15" s="48">
        <v>0</v>
      </c>
      <c r="N15" s="48">
        <v>0</v>
      </c>
      <c r="O15" s="48">
        <v>0</v>
      </c>
      <c r="P15" s="48">
        <v>606200160.66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23902402.63</v>
      </c>
      <c r="AE15" s="48">
        <v>-10279230.96</v>
      </c>
      <c r="AF15" s="48">
        <v>3209462.03</v>
      </c>
      <c r="AG15" s="48">
        <v>-2776023.42</v>
      </c>
      <c r="AH15" s="48">
        <v>1966932</v>
      </c>
      <c r="AI15" s="48">
        <v>5409376.16</v>
      </c>
      <c r="AJ15" s="48">
        <v>0</v>
      </c>
      <c r="AK15" s="48">
        <v>0</v>
      </c>
      <c r="AL15" s="48">
        <v>18726008.6</v>
      </c>
      <c r="AM15" s="48">
        <v>-12912583.7</v>
      </c>
      <c r="AN15" s="48">
        <v>0</v>
      </c>
      <c r="AO15" s="48">
        <v>0</v>
      </c>
      <c r="AP15" s="48">
        <v>219198.86</v>
      </c>
      <c r="AQ15" s="48">
        <v>412452.64</v>
      </c>
      <c r="AR15" s="48">
        <v>40338.73</v>
      </c>
      <c r="AS15" s="48">
        <v>87825.96</v>
      </c>
      <c r="AT15" s="48">
        <v>78580.13</v>
      </c>
      <c r="AU15" s="48">
        <v>224146.68</v>
      </c>
      <c r="AV15" s="48">
        <v>100000</v>
      </c>
      <c r="AW15" s="48">
        <v>100000</v>
      </c>
      <c r="AX15" s="48">
        <v>0</v>
      </c>
      <c r="AY15" s="48">
        <v>0</v>
      </c>
      <c r="AZ15" s="48">
        <v>280</v>
      </c>
      <c r="BA15" s="48">
        <v>480</v>
      </c>
    </row>
    <row r="16" spans="1:53" s="7" customFormat="1" ht="13.5" customHeight="1">
      <c r="A16" s="28">
        <f t="shared" si="0"/>
        <v>9</v>
      </c>
      <c r="B16" s="29" t="s">
        <v>65</v>
      </c>
      <c r="C16" s="29" t="s">
        <v>53</v>
      </c>
      <c r="D16" s="30" t="s">
        <v>68</v>
      </c>
      <c r="E16" s="48">
        <v>605814.44</v>
      </c>
      <c r="F16" s="48">
        <v>127887.03</v>
      </c>
      <c r="G16" s="48">
        <v>477927.4099999999</v>
      </c>
      <c r="H16" s="48">
        <v>55074.04</v>
      </c>
      <c r="I16" s="48">
        <v>8028.86</v>
      </c>
      <c r="J16" s="48">
        <v>47045.18</v>
      </c>
      <c r="K16" s="48">
        <v>732748.03</v>
      </c>
      <c r="L16" s="48">
        <v>1.33</v>
      </c>
      <c r="M16" s="48">
        <v>0</v>
      </c>
      <c r="N16" s="48">
        <v>0</v>
      </c>
      <c r="O16" s="48">
        <v>0</v>
      </c>
      <c r="P16" s="48">
        <v>55074040.11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1860959.17</v>
      </c>
      <c r="AE16" s="48">
        <v>732748.03</v>
      </c>
      <c r="AF16" s="48">
        <v>223829.82</v>
      </c>
      <c r="AG16" s="48">
        <v>317360.11</v>
      </c>
      <c r="AH16" s="48">
        <v>346155</v>
      </c>
      <c r="AI16" s="48">
        <v>836149</v>
      </c>
      <c r="AJ16" s="48">
        <v>0</v>
      </c>
      <c r="AK16" s="48">
        <v>0</v>
      </c>
      <c r="AL16" s="48">
        <v>1290974.35</v>
      </c>
      <c r="AM16" s="48">
        <v>-420761.08</v>
      </c>
      <c r="AN16" s="48">
        <v>0</v>
      </c>
      <c r="AO16" s="48">
        <v>0</v>
      </c>
      <c r="AP16" s="48">
        <v>116127.17</v>
      </c>
      <c r="AQ16" s="48">
        <v>127887.03</v>
      </c>
      <c r="AR16" s="48">
        <v>3722.42</v>
      </c>
      <c r="AS16" s="48">
        <v>8028.86</v>
      </c>
      <c r="AT16" s="48">
        <v>12144.75</v>
      </c>
      <c r="AU16" s="48">
        <v>19398.17</v>
      </c>
      <c r="AV16" s="48">
        <v>100000</v>
      </c>
      <c r="AW16" s="48">
        <v>100000</v>
      </c>
      <c r="AX16" s="48">
        <v>0</v>
      </c>
      <c r="AY16" s="48">
        <v>0</v>
      </c>
      <c r="AZ16" s="48">
        <v>260</v>
      </c>
      <c r="BA16" s="48">
        <v>460</v>
      </c>
    </row>
    <row r="17" spans="1:53" s="7" customFormat="1" ht="13.5" customHeight="1">
      <c r="A17" s="28">
        <f t="shared" si="0"/>
        <v>10</v>
      </c>
      <c r="B17" s="29" t="s">
        <v>69</v>
      </c>
      <c r="C17" s="29"/>
      <c r="D17" s="30" t="s">
        <v>70</v>
      </c>
      <c r="E17" s="48">
        <v>14750667.23</v>
      </c>
      <c r="F17" s="48">
        <v>880499.72</v>
      </c>
      <c r="G17" s="48">
        <v>13870167.51</v>
      </c>
      <c r="H17" s="48">
        <v>1340969.75</v>
      </c>
      <c r="I17" s="48">
        <v>191424.76</v>
      </c>
      <c r="J17" s="48">
        <v>1149544.99</v>
      </c>
      <c r="K17" s="48">
        <v>39073422.66</v>
      </c>
      <c r="L17" s="48">
        <v>2.91</v>
      </c>
      <c r="M17" s="48">
        <v>0</v>
      </c>
      <c r="N17" s="48">
        <v>0</v>
      </c>
      <c r="O17" s="48">
        <v>0</v>
      </c>
      <c r="P17" s="48">
        <v>1340969748.62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28127607.34</v>
      </c>
      <c r="AE17" s="48">
        <v>39073422.66</v>
      </c>
      <c r="AF17" s="48">
        <v>105395.91</v>
      </c>
      <c r="AG17" s="48">
        <v>-502621.69</v>
      </c>
      <c r="AH17" s="48">
        <v>6136281.41</v>
      </c>
      <c r="AI17" s="48">
        <v>16066966.75</v>
      </c>
      <c r="AJ17" s="48">
        <v>4487671.23</v>
      </c>
      <c r="AK17" s="48">
        <v>8926027.39</v>
      </c>
      <c r="AL17" s="48">
        <v>17398258.79</v>
      </c>
      <c r="AM17" s="48">
        <v>14583050.21</v>
      </c>
      <c r="AN17" s="48">
        <v>0</v>
      </c>
      <c r="AO17" s="48">
        <v>0</v>
      </c>
      <c r="AP17" s="48">
        <v>285084.32</v>
      </c>
      <c r="AQ17" s="48">
        <v>880499.72</v>
      </c>
      <c r="AR17" s="48">
        <v>91446.17</v>
      </c>
      <c r="AS17" s="48">
        <v>191424.76</v>
      </c>
      <c r="AT17" s="48">
        <v>189836.15</v>
      </c>
      <c r="AU17" s="48">
        <v>594102.96</v>
      </c>
      <c r="AV17" s="48">
        <v>0</v>
      </c>
      <c r="AW17" s="48">
        <v>87180</v>
      </c>
      <c r="AX17" s="48">
        <v>0</v>
      </c>
      <c r="AY17" s="48">
        <v>0</v>
      </c>
      <c r="AZ17" s="48">
        <v>3802</v>
      </c>
      <c r="BA17" s="48">
        <v>7792</v>
      </c>
    </row>
    <row r="18" spans="1:53" s="7" customFormat="1" ht="21.75" customHeight="1">
      <c r="A18" s="28">
        <f t="shared" si="0"/>
        <v>11</v>
      </c>
      <c r="B18" s="29" t="s">
        <v>71</v>
      </c>
      <c r="C18" s="29"/>
      <c r="D18" s="30" t="s">
        <v>72</v>
      </c>
      <c r="E18" s="48">
        <v>78367573.8</v>
      </c>
      <c r="F18" s="48">
        <v>2411388.37</v>
      </c>
      <c r="G18" s="48">
        <v>75956185.42999999</v>
      </c>
      <c r="H18" s="48">
        <v>7124324.89</v>
      </c>
      <c r="I18" s="48">
        <v>1021846.15</v>
      </c>
      <c r="J18" s="48">
        <v>6102478.739999999</v>
      </c>
      <c r="K18" s="48">
        <v>146053081.04</v>
      </c>
      <c r="L18" s="48">
        <v>2.05</v>
      </c>
      <c r="M18" s="48">
        <v>0</v>
      </c>
      <c r="N18" s="48">
        <v>0</v>
      </c>
      <c r="O18" s="48">
        <v>0</v>
      </c>
      <c r="P18" s="48">
        <v>7124324891.31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153496050.05</v>
      </c>
      <c r="AE18" s="48">
        <v>146053081.04</v>
      </c>
      <c r="AF18" s="48">
        <v>-5609179.17</v>
      </c>
      <c r="AG18" s="48">
        <v>-21573212.37</v>
      </c>
      <c r="AH18" s="48">
        <v>45577575.03</v>
      </c>
      <c r="AI18" s="48">
        <v>86696671.03</v>
      </c>
      <c r="AJ18" s="48">
        <v>25946843.81</v>
      </c>
      <c r="AK18" s="48">
        <v>51608557.44</v>
      </c>
      <c r="AL18" s="48">
        <v>87580810.38</v>
      </c>
      <c r="AM18" s="48">
        <v>29321064.94</v>
      </c>
      <c r="AN18" s="48">
        <v>0</v>
      </c>
      <c r="AO18" s="48">
        <v>0</v>
      </c>
      <c r="AP18" s="48">
        <v>958066.06</v>
      </c>
      <c r="AQ18" s="48">
        <v>2411388.37</v>
      </c>
      <c r="AR18" s="48">
        <v>485434.53</v>
      </c>
      <c r="AS18" s="48">
        <v>1021846.15</v>
      </c>
      <c r="AT18" s="48">
        <v>472246.53</v>
      </c>
      <c r="AU18" s="48">
        <v>1334817.22</v>
      </c>
      <c r="AV18" s="48">
        <v>0</v>
      </c>
      <c r="AW18" s="48">
        <v>54000</v>
      </c>
      <c r="AX18" s="48">
        <v>0</v>
      </c>
      <c r="AY18" s="48">
        <v>0</v>
      </c>
      <c r="AZ18" s="48">
        <v>385</v>
      </c>
      <c r="BA18" s="48">
        <v>725</v>
      </c>
    </row>
    <row r="19" spans="1:53" s="7" customFormat="1" ht="21.75" customHeight="1">
      <c r="A19" s="28">
        <f t="shared" si="0"/>
        <v>12</v>
      </c>
      <c r="B19" s="29" t="s">
        <v>73</v>
      </c>
      <c r="C19" s="29"/>
      <c r="D19" s="30" t="s">
        <v>74</v>
      </c>
      <c r="E19" s="48">
        <v>8480521.07</v>
      </c>
      <c r="F19" s="48">
        <v>348630.24</v>
      </c>
      <c r="G19" s="48">
        <v>8131890.83</v>
      </c>
      <c r="H19" s="48">
        <v>770956.46</v>
      </c>
      <c r="I19" s="48">
        <v>114212.22</v>
      </c>
      <c r="J19" s="48">
        <v>656744.24</v>
      </c>
      <c r="K19" s="48">
        <v>10281225.63</v>
      </c>
      <c r="L19" s="48">
        <v>1.33</v>
      </c>
      <c r="M19" s="48">
        <v>0</v>
      </c>
      <c r="N19" s="48">
        <v>0</v>
      </c>
      <c r="O19" s="48">
        <v>0</v>
      </c>
      <c r="P19" s="48">
        <v>770956460.91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19082497.38</v>
      </c>
      <c r="AE19" s="48">
        <v>10281225.63</v>
      </c>
      <c r="AF19" s="48">
        <v>-1054064.47</v>
      </c>
      <c r="AG19" s="48">
        <v>-2676767.34</v>
      </c>
      <c r="AH19" s="48">
        <v>4284375.97</v>
      </c>
      <c r="AI19" s="48">
        <v>8912069.96</v>
      </c>
      <c r="AJ19" s="48">
        <v>1023812.32</v>
      </c>
      <c r="AK19" s="48">
        <v>2036373.97</v>
      </c>
      <c r="AL19" s="48">
        <v>14828373.56</v>
      </c>
      <c r="AM19" s="48">
        <v>2009549.04</v>
      </c>
      <c r="AN19" s="48">
        <v>0</v>
      </c>
      <c r="AO19" s="48">
        <v>0</v>
      </c>
      <c r="AP19" s="48">
        <v>136135.18</v>
      </c>
      <c r="AQ19" s="48">
        <v>348630.24</v>
      </c>
      <c r="AR19" s="48">
        <v>52301.04</v>
      </c>
      <c r="AS19" s="48">
        <v>114212.22</v>
      </c>
      <c r="AT19" s="48">
        <v>83523.14</v>
      </c>
      <c r="AU19" s="48">
        <v>183867.02</v>
      </c>
      <c r="AV19" s="48">
        <v>0</v>
      </c>
      <c r="AW19" s="48">
        <v>50000</v>
      </c>
      <c r="AX19" s="48">
        <v>0</v>
      </c>
      <c r="AY19" s="48">
        <v>0</v>
      </c>
      <c r="AZ19" s="48">
        <v>311</v>
      </c>
      <c r="BA19" s="48">
        <v>551</v>
      </c>
    </row>
    <row r="20" spans="1:53" s="7" customFormat="1" ht="13.5" customHeight="1">
      <c r="A20" s="28">
        <f t="shared" si="0"/>
        <v>13</v>
      </c>
      <c r="B20" s="29" t="s">
        <v>75</v>
      </c>
      <c r="C20" s="29" t="s">
        <v>76</v>
      </c>
      <c r="D20" s="30" t="s">
        <v>77</v>
      </c>
      <c r="E20" s="48">
        <v>20539239698.94</v>
      </c>
      <c r="F20" s="48">
        <v>409329833.54</v>
      </c>
      <c r="G20" s="48">
        <v>20129909865.399998</v>
      </c>
      <c r="H20" s="48">
        <v>1867203609</v>
      </c>
      <c r="I20" s="48">
        <v>271086653.67</v>
      </c>
      <c r="J20" s="48">
        <v>1596116955.33</v>
      </c>
      <c r="K20" s="48">
        <v>44804727742.55</v>
      </c>
      <c r="L20" s="48">
        <v>2.4</v>
      </c>
      <c r="M20" s="48">
        <v>0</v>
      </c>
      <c r="N20" s="48">
        <v>0</v>
      </c>
      <c r="O20" s="48">
        <v>0</v>
      </c>
      <c r="P20" s="48">
        <v>1867159383366.58</v>
      </c>
      <c r="Q20" s="48">
        <v>62203886.12</v>
      </c>
      <c r="R20" s="48">
        <v>0</v>
      </c>
      <c r="S20" s="48">
        <v>0</v>
      </c>
      <c r="T20" s="48">
        <v>0</v>
      </c>
      <c r="U20" s="48">
        <v>60810425.77</v>
      </c>
      <c r="V20" s="48">
        <v>1393460.35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35937919170.41</v>
      </c>
      <c r="AE20" s="48">
        <v>44804727742.55</v>
      </c>
      <c r="AF20" s="48">
        <v>-16968639.82</v>
      </c>
      <c r="AG20" s="48">
        <v>-85420402.8</v>
      </c>
      <c r="AH20" s="48">
        <v>9356922766.85</v>
      </c>
      <c r="AI20" s="48">
        <v>19008256198.35</v>
      </c>
      <c r="AJ20" s="48">
        <v>3459020025.09</v>
      </c>
      <c r="AK20" s="48">
        <v>6064333147.69</v>
      </c>
      <c r="AL20" s="48">
        <v>23138945018.29</v>
      </c>
      <c r="AM20" s="48">
        <v>19817558799.31</v>
      </c>
      <c r="AN20" s="48">
        <v>0</v>
      </c>
      <c r="AO20" s="48">
        <v>0</v>
      </c>
      <c r="AP20" s="48">
        <v>198572145.78</v>
      </c>
      <c r="AQ20" s="48">
        <v>409329833.54</v>
      </c>
      <c r="AR20" s="48">
        <v>127414104.04</v>
      </c>
      <c r="AS20" s="48">
        <v>271086653.67</v>
      </c>
      <c r="AT20" s="48">
        <v>70071951.74</v>
      </c>
      <c r="AU20" s="48">
        <v>134018405.82</v>
      </c>
      <c r="AV20" s="48">
        <v>1081600</v>
      </c>
      <c r="AW20" s="48">
        <v>2704000</v>
      </c>
      <c r="AX20" s="48">
        <v>0</v>
      </c>
      <c r="AY20" s="48">
        <v>1500000</v>
      </c>
      <c r="AZ20" s="48">
        <v>4490</v>
      </c>
      <c r="BA20" s="48">
        <v>20774.05</v>
      </c>
    </row>
    <row r="21" spans="1:53" s="7" customFormat="1" ht="21.75" customHeight="1">
      <c r="A21" s="28">
        <f t="shared" si="0"/>
        <v>14</v>
      </c>
      <c r="B21" s="29" t="s">
        <v>75</v>
      </c>
      <c r="C21" s="29" t="s">
        <v>78</v>
      </c>
      <c r="D21" s="30" t="s">
        <v>79</v>
      </c>
      <c r="E21" s="48">
        <v>120375987.61</v>
      </c>
      <c r="F21" s="48">
        <v>3354822.59</v>
      </c>
      <c r="G21" s="48">
        <v>117021165.02</v>
      </c>
      <c r="H21" s="48">
        <v>10943271.6</v>
      </c>
      <c r="I21" s="48">
        <v>1679822.31</v>
      </c>
      <c r="J21" s="48">
        <v>9263449.29</v>
      </c>
      <c r="K21" s="48">
        <v>241541601.38</v>
      </c>
      <c r="L21" s="48">
        <v>2.21</v>
      </c>
      <c r="M21" s="48">
        <v>0</v>
      </c>
      <c r="N21" s="48">
        <v>0</v>
      </c>
      <c r="O21" s="48">
        <v>0</v>
      </c>
      <c r="P21" s="48">
        <v>10943271601.22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203777009.8</v>
      </c>
      <c r="AE21" s="48">
        <v>241541601.38</v>
      </c>
      <c r="AF21" s="48">
        <v>0</v>
      </c>
      <c r="AG21" s="48">
        <v>-1806378.7</v>
      </c>
      <c r="AH21" s="48">
        <v>60386055.53</v>
      </c>
      <c r="AI21" s="48">
        <v>118425728.88</v>
      </c>
      <c r="AJ21" s="48">
        <v>1907238.46</v>
      </c>
      <c r="AK21" s="48">
        <v>5124022.99</v>
      </c>
      <c r="AL21" s="48">
        <v>141483715.81</v>
      </c>
      <c r="AM21" s="48">
        <v>119798228.21</v>
      </c>
      <c r="AN21" s="48">
        <v>0</v>
      </c>
      <c r="AO21" s="48">
        <v>0</v>
      </c>
      <c r="AP21" s="48">
        <v>1490690.22</v>
      </c>
      <c r="AQ21" s="48">
        <v>3354822.59</v>
      </c>
      <c r="AR21" s="48">
        <v>745201.56</v>
      </c>
      <c r="AS21" s="48">
        <v>1679822.31</v>
      </c>
      <c r="AT21" s="48">
        <v>502368.66</v>
      </c>
      <c r="AU21" s="48">
        <v>1066430.28</v>
      </c>
      <c r="AV21" s="48">
        <v>240000</v>
      </c>
      <c r="AW21" s="48">
        <v>600000</v>
      </c>
      <c r="AX21" s="48">
        <v>0</v>
      </c>
      <c r="AY21" s="48">
        <v>0</v>
      </c>
      <c r="AZ21" s="48">
        <v>3120</v>
      </c>
      <c r="BA21" s="48">
        <v>8570</v>
      </c>
    </row>
    <row r="22" spans="1:53" s="7" customFormat="1" ht="13.5" customHeight="1">
      <c r="A22" s="28">
        <f t="shared" si="0"/>
        <v>15</v>
      </c>
      <c r="B22" s="29" t="s">
        <v>80</v>
      </c>
      <c r="C22" s="29"/>
      <c r="D22" s="30" t="s">
        <v>81</v>
      </c>
      <c r="E22" s="48">
        <v>1044181.96</v>
      </c>
      <c r="F22" s="48">
        <v>65135.5</v>
      </c>
      <c r="G22" s="48">
        <v>979046.46</v>
      </c>
      <c r="H22" s="48">
        <v>94925.63</v>
      </c>
      <c r="I22" s="48">
        <v>13625.62</v>
      </c>
      <c r="J22" s="48">
        <v>81300.01000000001</v>
      </c>
      <c r="K22" s="48">
        <v>2540621.85</v>
      </c>
      <c r="L22" s="48">
        <v>2.68</v>
      </c>
      <c r="M22" s="48">
        <v>0</v>
      </c>
      <c r="N22" s="48">
        <v>0</v>
      </c>
      <c r="O22" s="48">
        <v>0</v>
      </c>
      <c r="P22" s="48">
        <v>94925632.51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2297798.96</v>
      </c>
      <c r="AE22" s="48">
        <v>2540621.85</v>
      </c>
      <c r="AF22" s="48">
        <v>-9229.5</v>
      </c>
      <c r="AG22" s="48">
        <v>-271004.05</v>
      </c>
      <c r="AH22" s="48">
        <v>573917.47</v>
      </c>
      <c r="AI22" s="48">
        <v>1385839.22</v>
      </c>
      <c r="AJ22" s="48">
        <v>3508.96</v>
      </c>
      <c r="AK22" s="48">
        <v>31602.42</v>
      </c>
      <c r="AL22" s="48">
        <v>1729602.03</v>
      </c>
      <c r="AM22" s="48">
        <v>1394184.26</v>
      </c>
      <c r="AN22" s="48">
        <v>0</v>
      </c>
      <c r="AO22" s="48">
        <v>0</v>
      </c>
      <c r="AP22" s="48">
        <v>38696.87</v>
      </c>
      <c r="AQ22" s="48">
        <v>65135.5</v>
      </c>
      <c r="AR22" s="48">
        <v>6475.87</v>
      </c>
      <c r="AS22" s="48">
        <v>13625.62</v>
      </c>
      <c r="AT22" s="48">
        <v>10149</v>
      </c>
      <c r="AU22" s="48">
        <v>28510.61</v>
      </c>
      <c r="AV22" s="48">
        <v>22000</v>
      </c>
      <c r="AW22" s="48">
        <v>22000</v>
      </c>
      <c r="AX22" s="48">
        <v>0</v>
      </c>
      <c r="AY22" s="48">
        <v>719.27</v>
      </c>
      <c r="AZ22" s="48">
        <v>72</v>
      </c>
      <c r="BA22" s="48">
        <v>280</v>
      </c>
    </row>
    <row r="23" spans="1:53" s="7" customFormat="1" ht="13.5" customHeight="1">
      <c r="A23" s="28">
        <f t="shared" si="0"/>
        <v>16</v>
      </c>
      <c r="B23" s="29" t="s">
        <v>82</v>
      </c>
      <c r="C23" s="29"/>
      <c r="D23" s="30" t="s">
        <v>83</v>
      </c>
      <c r="E23" s="48">
        <v>1786192.91</v>
      </c>
      <c r="F23" s="48">
        <v>86463.05</v>
      </c>
      <c r="G23" s="48">
        <v>1699729.8599999999</v>
      </c>
      <c r="H23" s="48">
        <v>162381.17</v>
      </c>
      <c r="I23" s="48">
        <v>24354.52</v>
      </c>
      <c r="J23" s="48">
        <v>138026.65000000002</v>
      </c>
      <c r="K23" s="48">
        <v>5755177.11</v>
      </c>
      <c r="L23" s="48">
        <v>3.54</v>
      </c>
      <c r="M23" s="48">
        <v>0</v>
      </c>
      <c r="N23" s="48">
        <v>0</v>
      </c>
      <c r="O23" s="48">
        <v>0</v>
      </c>
      <c r="P23" s="48">
        <v>162381174.04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4052784.08</v>
      </c>
      <c r="AE23" s="48">
        <v>5755177.11</v>
      </c>
      <c r="AF23" s="48">
        <v>11958.55</v>
      </c>
      <c r="AG23" s="48">
        <v>-23310.55</v>
      </c>
      <c r="AH23" s="48">
        <v>819631.29</v>
      </c>
      <c r="AI23" s="48">
        <v>2011056.24</v>
      </c>
      <c r="AJ23" s="48">
        <v>654520.55</v>
      </c>
      <c r="AK23" s="48">
        <v>990646.57</v>
      </c>
      <c r="AL23" s="48">
        <v>2566673.69</v>
      </c>
      <c r="AM23" s="48">
        <v>2776784.85</v>
      </c>
      <c r="AN23" s="48">
        <v>0</v>
      </c>
      <c r="AO23" s="48">
        <v>0</v>
      </c>
      <c r="AP23" s="48">
        <v>20393.87</v>
      </c>
      <c r="AQ23" s="48">
        <v>86463.05</v>
      </c>
      <c r="AR23" s="48">
        <v>11081.99</v>
      </c>
      <c r="AS23" s="48">
        <v>24354.52</v>
      </c>
      <c r="AT23" s="48">
        <v>9136.88</v>
      </c>
      <c r="AU23" s="48">
        <v>21593.28</v>
      </c>
      <c r="AV23" s="48">
        <v>0</v>
      </c>
      <c r="AW23" s="48">
        <v>40000</v>
      </c>
      <c r="AX23" s="48">
        <v>0</v>
      </c>
      <c r="AY23" s="48">
        <v>65.25</v>
      </c>
      <c r="AZ23" s="48">
        <v>175</v>
      </c>
      <c r="BA23" s="48">
        <v>450</v>
      </c>
    </row>
    <row r="24" spans="1:53" s="7" customFormat="1" ht="13.5" customHeight="1">
      <c r="A24" s="28">
        <f t="shared" si="0"/>
        <v>17</v>
      </c>
      <c r="B24" s="29" t="s">
        <v>84</v>
      </c>
      <c r="C24" s="29"/>
      <c r="D24" s="30" t="s">
        <v>85</v>
      </c>
      <c r="E24" s="48">
        <v>22408070.87</v>
      </c>
      <c r="F24" s="48">
        <v>907983.34</v>
      </c>
      <c r="G24" s="48">
        <v>21500087.53</v>
      </c>
      <c r="H24" s="48">
        <v>2240807.08</v>
      </c>
      <c r="I24" s="48">
        <v>321161.77</v>
      </c>
      <c r="J24" s="48">
        <v>1919645.31</v>
      </c>
      <c r="K24" s="48">
        <v>42043631.16</v>
      </c>
      <c r="L24" s="48">
        <v>1.88</v>
      </c>
      <c r="M24" s="48">
        <v>0</v>
      </c>
      <c r="N24" s="48">
        <v>0</v>
      </c>
      <c r="O24" s="48">
        <v>0</v>
      </c>
      <c r="P24" s="48">
        <v>2240793044.01</v>
      </c>
      <c r="Q24" s="48">
        <v>21537.07</v>
      </c>
      <c r="R24" s="48">
        <v>0</v>
      </c>
      <c r="S24" s="48">
        <v>0</v>
      </c>
      <c r="T24" s="48">
        <v>0</v>
      </c>
      <c r="U24" s="48">
        <v>0</v>
      </c>
      <c r="V24" s="48">
        <v>21537.07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52039992.59</v>
      </c>
      <c r="AE24" s="48">
        <v>42043631.16</v>
      </c>
      <c r="AF24" s="48">
        <v>4277581.82</v>
      </c>
      <c r="AG24" s="48">
        <v>-30102516.49</v>
      </c>
      <c r="AH24" s="48">
        <v>18518768.49</v>
      </c>
      <c r="AI24" s="48">
        <v>36455561.48</v>
      </c>
      <c r="AJ24" s="48">
        <v>3018627.97</v>
      </c>
      <c r="AK24" s="48">
        <v>3197757.55</v>
      </c>
      <c r="AL24" s="48">
        <v>26225014.31</v>
      </c>
      <c r="AM24" s="48">
        <v>32492828.62</v>
      </c>
      <c r="AN24" s="48">
        <v>0</v>
      </c>
      <c r="AO24" s="48">
        <v>0</v>
      </c>
      <c r="AP24" s="48">
        <v>399888.33</v>
      </c>
      <c r="AQ24" s="48">
        <v>907983.34</v>
      </c>
      <c r="AR24" s="48">
        <v>152271.89</v>
      </c>
      <c r="AS24" s="48">
        <v>321161.77</v>
      </c>
      <c r="AT24" s="48">
        <v>246642.44</v>
      </c>
      <c r="AU24" s="48">
        <v>508735.57</v>
      </c>
      <c r="AV24" s="48">
        <v>0</v>
      </c>
      <c r="AW24" s="48">
        <v>75000</v>
      </c>
      <c r="AX24" s="48">
        <v>0</v>
      </c>
      <c r="AY24" s="48">
        <v>0</v>
      </c>
      <c r="AZ24" s="48">
        <v>974</v>
      </c>
      <c r="BA24" s="48">
        <v>3086</v>
      </c>
    </row>
    <row r="25" spans="1:53" s="7" customFormat="1" ht="13.5" customHeight="1">
      <c r="A25" s="28">
        <f t="shared" si="0"/>
        <v>18</v>
      </c>
      <c r="B25" s="29" t="s">
        <v>86</v>
      </c>
      <c r="C25" s="29"/>
      <c r="D25" s="30" t="s">
        <v>87</v>
      </c>
      <c r="E25" s="48">
        <v>5145123.86</v>
      </c>
      <c r="F25" s="48">
        <v>496576.18</v>
      </c>
      <c r="G25" s="48">
        <v>4648547.680000001</v>
      </c>
      <c r="H25" s="48">
        <v>467738.53</v>
      </c>
      <c r="I25" s="48">
        <v>67552.51</v>
      </c>
      <c r="J25" s="48">
        <v>400186.02</v>
      </c>
      <c r="K25" s="48">
        <v>6065068.45</v>
      </c>
      <c r="L25" s="48">
        <v>1.3</v>
      </c>
      <c r="M25" s="48">
        <v>0</v>
      </c>
      <c r="N25" s="48">
        <v>0</v>
      </c>
      <c r="O25" s="48">
        <v>0</v>
      </c>
      <c r="P25" s="48">
        <v>467738532.73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8026002.45</v>
      </c>
      <c r="AE25" s="48">
        <v>6065068.45</v>
      </c>
      <c r="AF25" s="48">
        <v>635004.01</v>
      </c>
      <c r="AG25" s="48">
        <v>-3496084.6</v>
      </c>
      <c r="AH25" s="48">
        <v>3511879.25</v>
      </c>
      <c r="AI25" s="48">
        <v>6174390.35</v>
      </c>
      <c r="AJ25" s="48">
        <v>772253.42</v>
      </c>
      <c r="AK25" s="48">
        <v>2093743.84</v>
      </c>
      <c r="AL25" s="48">
        <v>3106865.77</v>
      </c>
      <c r="AM25" s="48">
        <v>1293018.86</v>
      </c>
      <c r="AN25" s="48">
        <v>0</v>
      </c>
      <c r="AO25" s="48">
        <v>0</v>
      </c>
      <c r="AP25" s="48">
        <v>183767.44</v>
      </c>
      <c r="AQ25" s="48">
        <v>496576.18</v>
      </c>
      <c r="AR25" s="48">
        <v>31788.15</v>
      </c>
      <c r="AS25" s="48">
        <v>67552.51</v>
      </c>
      <c r="AT25" s="48">
        <v>151579.29</v>
      </c>
      <c r="AU25" s="48">
        <v>343233.85</v>
      </c>
      <c r="AV25" s="48">
        <v>0</v>
      </c>
      <c r="AW25" s="48">
        <v>80000</v>
      </c>
      <c r="AX25" s="48">
        <v>0</v>
      </c>
      <c r="AY25" s="48">
        <v>4964.82</v>
      </c>
      <c r="AZ25" s="48">
        <v>400</v>
      </c>
      <c r="BA25" s="48">
        <v>825</v>
      </c>
    </row>
    <row r="26" spans="1:53" s="7" customFormat="1" ht="13.5" customHeight="1">
      <c r="A26" s="28">
        <f t="shared" si="0"/>
        <v>19</v>
      </c>
      <c r="B26" s="29" t="s">
        <v>88</v>
      </c>
      <c r="C26" s="29"/>
      <c r="D26" s="30" t="s">
        <v>89</v>
      </c>
      <c r="E26" s="48">
        <v>2245694.7</v>
      </c>
      <c r="F26" s="48">
        <v>191764.62</v>
      </c>
      <c r="G26" s="48">
        <v>2053930.08</v>
      </c>
      <c r="H26" s="48">
        <v>204154.06</v>
      </c>
      <c r="I26" s="48">
        <v>29322.48</v>
      </c>
      <c r="J26" s="48">
        <v>174831.58</v>
      </c>
      <c r="K26" s="48">
        <v>7203397.04</v>
      </c>
      <c r="L26" s="48">
        <v>3.53</v>
      </c>
      <c r="M26" s="48">
        <v>0</v>
      </c>
      <c r="N26" s="48">
        <v>0</v>
      </c>
      <c r="O26" s="48">
        <v>0</v>
      </c>
      <c r="P26" s="48">
        <v>204154064.09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4642352.71</v>
      </c>
      <c r="AE26" s="48">
        <v>7203397.04</v>
      </c>
      <c r="AF26" s="48">
        <v>300615.88</v>
      </c>
      <c r="AG26" s="48">
        <v>995069.87</v>
      </c>
      <c r="AH26" s="48">
        <v>1148742.13</v>
      </c>
      <c r="AI26" s="48">
        <v>2444172.61</v>
      </c>
      <c r="AJ26" s="48">
        <v>0</v>
      </c>
      <c r="AK26" s="48">
        <v>0</v>
      </c>
      <c r="AL26" s="48">
        <v>3192994.7</v>
      </c>
      <c r="AM26" s="48">
        <v>3764154.56</v>
      </c>
      <c r="AN26" s="48">
        <v>0</v>
      </c>
      <c r="AO26" s="48">
        <v>0</v>
      </c>
      <c r="AP26" s="48">
        <v>55963.37</v>
      </c>
      <c r="AQ26" s="48">
        <v>191764.62</v>
      </c>
      <c r="AR26" s="48">
        <v>13899.94</v>
      </c>
      <c r="AS26" s="48">
        <v>29322.48</v>
      </c>
      <c r="AT26" s="48">
        <v>41738.43</v>
      </c>
      <c r="AU26" s="48">
        <v>86842.14</v>
      </c>
      <c r="AV26" s="48">
        <v>0</v>
      </c>
      <c r="AW26" s="48">
        <v>75000</v>
      </c>
      <c r="AX26" s="48">
        <v>0</v>
      </c>
      <c r="AY26" s="48">
        <v>0</v>
      </c>
      <c r="AZ26" s="48">
        <v>325</v>
      </c>
      <c r="BA26" s="48">
        <v>600</v>
      </c>
    </row>
    <row r="27" spans="1:53" s="7" customFormat="1" ht="13.5" customHeight="1">
      <c r="A27" s="28">
        <f t="shared" si="0"/>
        <v>20</v>
      </c>
      <c r="B27" s="29" t="s">
        <v>90</v>
      </c>
      <c r="C27" s="29"/>
      <c r="D27" s="30" t="s">
        <v>91</v>
      </c>
      <c r="E27" s="48">
        <v>6259471.36</v>
      </c>
      <c r="F27" s="48">
        <v>274934.34</v>
      </c>
      <c r="G27" s="48">
        <v>5984537.0200000005</v>
      </c>
      <c r="H27" s="48">
        <v>569042.85</v>
      </c>
      <c r="I27" s="48">
        <v>82631.66</v>
      </c>
      <c r="J27" s="48">
        <v>486411.18999999994</v>
      </c>
      <c r="K27" s="48">
        <v>21192519.03</v>
      </c>
      <c r="L27" s="48">
        <v>3.72</v>
      </c>
      <c r="M27" s="48">
        <v>0</v>
      </c>
      <c r="N27" s="48">
        <v>0</v>
      </c>
      <c r="O27" s="48">
        <v>0</v>
      </c>
      <c r="P27" s="48">
        <v>569042851.13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11858944.73</v>
      </c>
      <c r="AE27" s="48">
        <v>21192519.03</v>
      </c>
      <c r="AF27" s="48">
        <v>420247.33</v>
      </c>
      <c r="AG27" s="48">
        <v>734443.01</v>
      </c>
      <c r="AH27" s="48">
        <v>5510239.36</v>
      </c>
      <c r="AI27" s="48">
        <v>8408563.76</v>
      </c>
      <c r="AJ27" s="48">
        <v>0</v>
      </c>
      <c r="AK27" s="48">
        <v>0</v>
      </c>
      <c r="AL27" s="48">
        <v>5928458.04</v>
      </c>
      <c r="AM27" s="48">
        <v>12049512.26</v>
      </c>
      <c r="AN27" s="48">
        <v>0</v>
      </c>
      <c r="AO27" s="48">
        <v>0</v>
      </c>
      <c r="AP27" s="48">
        <v>130634.98</v>
      </c>
      <c r="AQ27" s="48">
        <v>274934.34</v>
      </c>
      <c r="AR27" s="48">
        <v>38868.2</v>
      </c>
      <c r="AS27" s="48">
        <v>82631.66</v>
      </c>
      <c r="AT27" s="48">
        <v>56426.78</v>
      </c>
      <c r="AU27" s="48">
        <v>112342.68</v>
      </c>
      <c r="AV27" s="48">
        <v>30000</v>
      </c>
      <c r="AW27" s="48">
        <v>60000</v>
      </c>
      <c r="AX27" s="48">
        <v>0</v>
      </c>
      <c r="AY27" s="48">
        <v>9000</v>
      </c>
      <c r="AZ27" s="48">
        <v>5340</v>
      </c>
      <c r="BA27" s="48">
        <v>10960</v>
      </c>
    </row>
    <row r="28" spans="1:53" s="7" customFormat="1" ht="13.5" customHeight="1">
      <c r="A28" s="28">
        <f t="shared" si="0"/>
        <v>21</v>
      </c>
      <c r="B28" s="29" t="s">
        <v>92</v>
      </c>
      <c r="C28" s="29"/>
      <c r="D28" s="30" t="s">
        <v>93</v>
      </c>
      <c r="E28" s="48">
        <v>1070190.27</v>
      </c>
      <c r="F28" s="48">
        <v>35340.46</v>
      </c>
      <c r="G28" s="48">
        <v>1034849.81</v>
      </c>
      <c r="H28" s="48">
        <v>97290.02</v>
      </c>
      <c r="I28" s="48">
        <v>14212.09</v>
      </c>
      <c r="J28" s="48">
        <v>83077.93000000001</v>
      </c>
      <c r="K28" s="48">
        <v>2844371.39</v>
      </c>
      <c r="L28" s="48">
        <v>2.92</v>
      </c>
      <c r="M28" s="48">
        <v>0</v>
      </c>
      <c r="N28" s="48">
        <v>0</v>
      </c>
      <c r="O28" s="48">
        <v>0</v>
      </c>
      <c r="P28" s="48">
        <v>97290024.34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2624737.12</v>
      </c>
      <c r="AE28" s="48">
        <v>2844371.39</v>
      </c>
      <c r="AF28" s="48">
        <v>145185.9</v>
      </c>
      <c r="AG28" s="48">
        <v>172892.1</v>
      </c>
      <c r="AH28" s="48">
        <v>816205</v>
      </c>
      <c r="AI28" s="48">
        <v>1559403.95</v>
      </c>
      <c r="AJ28" s="48">
        <v>0</v>
      </c>
      <c r="AK28" s="48">
        <v>0</v>
      </c>
      <c r="AL28" s="48">
        <v>1663346.22</v>
      </c>
      <c r="AM28" s="48">
        <v>1112075.34</v>
      </c>
      <c r="AN28" s="48">
        <v>0</v>
      </c>
      <c r="AO28" s="48">
        <v>0</v>
      </c>
      <c r="AP28" s="48">
        <v>20142.36</v>
      </c>
      <c r="AQ28" s="48">
        <v>35340.46</v>
      </c>
      <c r="AR28" s="48">
        <v>6623.59</v>
      </c>
      <c r="AS28" s="48">
        <v>14212.09</v>
      </c>
      <c r="AT28" s="48">
        <v>13338.77</v>
      </c>
      <c r="AU28" s="48">
        <v>20813.37</v>
      </c>
      <c r="AV28" s="48">
        <v>0</v>
      </c>
      <c r="AW28" s="48">
        <v>0</v>
      </c>
      <c r="AX28" s="48">
        <v>0</v>
      </c>
      <c r="AY28" s="48">
        <v>0</v>
      </c>
      <c r="AZ28" s="48">
        <v>180</v>
      </c>
      <c r="BA28" s="48">
        <v>315</v>
      </c>
    </row>
    <row r="29" spans="1:53" s="7" customFormat="1" ht="13.5" customHeight="1">
      <c r="A29" s="28">
        <f t="shared" si="0"/>
        <v>22</v>
      </c>
      <c r="B29" s="29" t="s">
        <v>94</v>
      </c>
      <c r="C29" s="29"/>
      <c r="D29" s="30" t="s">
        <v>95</v>
      </c>
      <c r="E29" s="48">
        <v>676886.38</v>
      </c>
      <c r="F29" s="48">
        <v>78069.33</v>
      </c>
      <c r="G29" s="48">
        <v>598817.05</v>
      </c>
      <c r="H29" s="48">
        <v>61535.13</v>
      </c>
      <c r="I29" s="48">
        <v>9088.99</v>
      </c>
      <c r="J29" s="48">
        <v>52446.14</v>
      </c>
      <c r="K29" s="48">
        <v>-1035788.17</v>
      </c>
      <c r="L29" s="48">
        <v>-1.68</v>
      </c>
      <c r="M29" s="48">
        <v>0</v>
      </c>
      <c r="N29" s="48">
        <v>0</v>
      </c>
      <c r="O29" s="48">
        <v>0</v>
      </c>
      <c r="P29" s="48">
        <v>61535125.22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3924622.55</v>
      </c>
      <c r="AE29" s="48">
        <v>-1035788.17</v>
      </c>
      <c r="AF29" s="48">
        <v>184107.05</v>
      </c>
      <c r="AG29" s="48">
        <v>97569.47</v>
      </c>
      <c r="AH29" s="48">
        <v>612665.68</v>
      </c>
      <c r="AI29" s="48">
        <v>1000026.84</v>
      </c>
      <c r="AJ29" s="48">
        <v>0</v>
      </c>
      <c r="AK29" s="48">
        <v>0</v>
      </c>
      <c r="AL29" s="48">
        <v>3127849.82</v>
      </c>
      <c r="AM29" s="48">
        <v>-2133384.48</v>
      </c>
      <c r="AN29" s="48">
        <v>0</v>
      </c>
      <c r="AO29" s="48">
        <v>0</v>
      </c>
      <c r="AP29" s="48">
        <v>25540.89</v>
      </c>
      <c r="AQ29" s="48">
        <v>78069.33</v>
      </c>
      <c r="AR29" s="48">
        <v>4036.09</v>
      </c>
      <c r="AS29" s="48">
        <v>9088.99</v>
      </c>
      <c r="AT29" s="48">
        <v>17604.98</v>
      </c>
      <c r="AU29" s="48">
        <v>38612.75</v>
      </c>
      <c r="AV29" s="48">
        <v>0</v>
      </c>
      <c r="AW29" s="48">
        <v>9500</v>
      </c>
      <c r="AX29" s="48">
        <v>2089.82</v>
      </c>
      <c r="AY29" s="48">
        <v>17182.59</v>
      </c>
      <c r="AZ29" s="48">
        <v>1810</v>
      </c>
      <c r="BA29" s="48">
        <v>3685</v>
      </c>
    </row>
    <row r="30" spans="1:53" s="7" customFormat="1" ht="13.5" customHeight="1">
      <c r="A30" s="28">
        <f t="shared" si="0"/>
        <v>23</v>
      </c>
      <c r="B30" s="29" t="s">
        <v>96</v>
      </c>
      <c r="C30" s="29"/>
      <c r="D30" s="30" t="s">
        <v>97</v>
      </c>
      <c r="E30" s="48">
        <v>322884.43</v>
      </c>
      <c r="F30" s="48">
        <v>72815.07</v>
      </c>
      <c r="G30" s="48">
        <v>250069.36</v>
      </c>
      <c r="H30" s="48">
        <v>29353.13</v>
      </c>
      <c r="I30" s="48">
        <v>4234.55</v>
      </c>
      <c r="J30" s="48">
        <v>25118.58</v>
      </c>
      <c r="K30" s="48">
        <v>571117.04</v>
      </c>
      <c r="L30" s="48">
        <v>1.95</v>
      </c>
      <c r="M30" s="48">
        <v>0</v>
      </c>
      <c r="N30" s="48">
        <v>0</v>
      </c>
      <c r="O30" s="48">
        <v>0</v>
      </c>
      <c r="P30" s="48">
        <v>29353129.77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503437.55</v>
      </c>
      <c r="AE30" s="48">
        <v>571117.04</v>
      </c>
      <c r="AF30" s="48">
        <v>73804.7</v>
      </c>
      <c r="AG30" s="48">
        <v>73756.7</v>
      </c>
      <c r="AH30" s="48">
        <v>163435.3</v>
      </c>
      <c r="AI30" s="48">
        <v>334241</v>
      </c>
      <c r="AJ30" s="48">
        <v>105145.49</v>
      </c>
      <c r="AK30" s="48">
        <v>175411.25</v>
      </c>
      <c r="AL30" s="48">
        <v>161052.06</v>
      </c>
      <c r="AM30" s="48">
        <v>-12291.91</v>
      </c>
      <c r="AN30" s="48">
        <v>0</v>
      </c>
      <c r="AO30" s="48">
        <v>0</v>
      </c>
      <c r="AP30" s="48">
        <v>36940.68</v>
      </c>
      <c r="AQ30" s="48">
        <v>72815.07</v>
      </c>
      <c r="AR30" s="48">
        <v>1997.32</v>
      </c>
      <c r="AS30" s="48">
        <v>4234.55</v>
      </c>
      <c r="AT30" s="48">
        <v>2843.36</v>
      </c>
      <c r="AU30" s="48">
        <v>3960.52</v>
      </c>
      <c r="AV30" s="48">
        <v>30000</v>
      </c>
      <c r="AW30" s="48">
        <v>60000</v>
      </c>
      <c r="AX30" s="48">
        <v>0</v>
      </c>
      <c r="AY30" s="48">
        <v>0</v>
      </c>
      <c r="AZ30" s="48">
        <v>2100</v>
      </c>
      <c r="BA30" s="48">
        <v>4620</v>
      </c>
    </row>
    <row r="31" spans="1:53" s="7" customFormat="1" ht="13.5" customHeight="1">
      <c r="A31" s="28">
        <f t="shared" si="0"/>
        <v>24</v>
      </c>
      <c r="B31" s="29" t="s">
        <v>98</v>
      </c>
      <c r="C31" s="29"/>
      <c r="D31" s="30" t="s">
        <v>99</v>
      </c>
      <c r="E31" s="48">
        <v>4605785.27</v>
      </c>
      <c r="F31" s="48">
        <v>134974.49</v>
      </c>
      <c r="G31" s="48">
        <v>4470810.779999999</v>
      </c>
      <c r="H31" s="48">
        <v>418707.75</v>
      </c>
      <c r="I31" s="48">
        <v>62964.11</v>
      </c>
      <c r="J31" s="48">
        <v>355743.64</v>
      </c>
      <c r="K31" s="48">
        <v>5371017.37</v>
      </c>
      <c r="L31" s="48">
        <v>1.28</v>
      </c>
      <c r="M31" s="48">
        <v>0</v>
      </c>
      <c r="N31" s="48">
        <v>0</v>
      </c>
      <c r="O31" s="48">
        <v>0</v>
      </c>
      <c r="P31" s="48">
        <v>418643433.26</v>
      </c>
      <c r="Q31" s="48">
        <v>98639.88</v>
      </c>
      <c r="R31" s="48">
        <v>0</v>
      </c>
      <c r="S31" s="48">
        <v>0</v>
      </c>
      <c r="T31" s="48">
        <v>0</v>
      </c>
      <c r="U31" s="48">
        <v>0</v>
      </c>
      <c r="V31" s="48">
        <v>98639.88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8814008.88</v>
      </c>
      <c r="AE31" s="48">
        <v>5371017.37</v>
      </c>
      <c r="AF31" s="48">
        <v>-198842.26</v>
      </c>
      <c r="AG31" s="48">
        <v>-181759.39</v>
      </c>
      <c r="AH31" s="48">
        <v>2707952.63</v>
      </c>
      <c r="AI31" s="48">
        <v>5417874.02</v>
      </c>
      <c r="AJ31" s="48">
        <v>0</v>
      </c>
      <c r="AK31" s="48">
        <v>0</v>
      </c>
      <c r="AL31" s="48">
        <v>6304898.51</v>
      </c>
      <c r="AM31" s="48">
        <v>134902.74</v>
      </c>
      <c r="AN31" s="48">
        <v>0</v>
      </c>
      <c r="AO31" s="48">
        <v>0</v>
      </c>
      <c r="AP31" s="48">
        <v>53381.1</v>
      </c>
      <c r="AQ31" s="48">
        <v>134974.49</v>
      </c>
      <c r="AR31" s="48">
        <v>28382.57</v>
      </c>
      <c r="AS31" s="48">
        <v>62964.11</v>
      </c>
      <c r="AT31" s="48">
        <v>24698.53</v>
      </c>
      <c r="AU31" s="48">
        <v>46450.38</v>
      </c>
      <c r="AV31" s="48">
        <v>0</v>
      </c>
      <c r="AW31" s="48">
        <v>25000</v>
      </c>
      <c r="AX31" s="48">
        <v>0</v>
      </c>
      <c r="AY31" s="48">
        <v>0</v>
      </c>
      <c r="AZ31" s="48">
        <v>300</v>
      </c>
      <c r="BA31" s="48">
        <v>560</v>
      </c>
    </row>
    <row r="32" spans="1:53" s="7" customFormat="1" ht="13.5" customHeight="1">
      <c r="A32" s="28">
        <f t="shared" si="0"/>
        <v>25</v>
      </c>
      <c r="B32" s="29" t="s">
        <v>100</v>
      </c>
      <c r="C32" s="29"/>
      <c r="D32" s="30" t="s">
        <v>101</v>
      </c>
      <c r="E32" s="48">
        <v>864994.98</v>
      </c>
      <c r="F32" s="48">
        <v>103153.14</v>
      </c>
      <c r="G32" s="48">
        <v>761841.84</v>
      </c>
      <c r="H32" s="48">
        <v>78635.91</v>
      </c>
      <c r="I32" s="48">
        <v>11209.42</v>
      </c>
      <c r="J32" s="48">
        <v>67426.49</v>
      </c>
      <c r="K32" s="48">
        <v>501290.25</v>
      </c>
      <c r="L32" s="48">
        <v>0.64</v>
      </c>
      <c r="M32" s="48">
        <v>0</v>
      </c>
      <c r="N32" s="48">
        <v>0</v>
      </c>
      <c r="O32" s="48">
        <v>0</v>
      </c>
      <c r="P32" s="48">
        <v>78635906.93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1839198.17</v>
      </c>
      <c r="AE32" s="48">
        <v>501290.25</v>
      </c>
      <c r="AF32" s="48">
        <v>244181.2</v>
      </c>
      <c r="AG32" s="48">
        <v>224949.2</v>
      </c>
      <c r="AH32" s="48">
        <v>493846.12</v>
      </c>
      <c r="AI32" s="48">
        <v>876252.58</v>
      </c>
      <c r="AJ32" s="48">
        <v>0</v>
      </c>
      <c r="AK32" s="48">
        <v>10035.01</v>
      </c>
      <c r="AL32" s="48">
        <v>1101170.85</v>
      </c>
      <c r="AM32" s="48">
        <v>-609946.54</v>
      </c>
      <c r="AN32" s="48">
        <v>0</v>
      </c>
      <c r="AO32" s="48">
        <v>0</v>
      </c>
      <c r="AP32" s="48">
        <v>45286.72</v>
      </c>
      <c r="AQ32" s="48">
        <v>103153.14</v>
      </c>
      <c r="AR32" s="48">
        <v>5325.9</v>
      </c>
      <c r="AS32" s="48">
        <v>11209.42</v>
      </c>
      <c r="AT32" s="48">
        <v>39660.82</v>
      </c>
      <c r="AU32" s="48">
        <v>51423.72</v>
      </c>
      <c r="AV32" s="48">
        <v>0</v>
      </c>
      <c r="AW32" s="48">
        <v>40000</v>
      </c>
      <c r="AX32" s="48">
        <v>0</v>
      </c>
      <c r="AY32" s="48">
        <v>0</v>
      </c>
      <c r="AZ32" s="48">
        <v>300</v>
      </c>
      <c r="BA32" s="48">
        <v>520</v>
      </c>
    </row>
    <row r="33" spans="1:53" s="7" customFormat="1" ht="13.5" customHeight="1">
      <c r="A33" s="28">
        <f t="shared" si="0"/>
        <v>26</v>
      </c>
      <c r="B33" s="29" t="s">
        <v>102</v>
      </c>
      <c r="C33" s="29"/>
      <c r="D33" s="30" t="s">
        <v>103</v>
      </c>
      <c r="E33" s="48">
        <v>1835234.36</v>
      </c>
      <c r="F33" s="48">
        <v>199200.99</v>
      </c>
      <c r="G33" s="48">
        <v>1636033.37</v>
      </c>
      <c r="H33" s="48">
        <v>166839.49</v>
      </c>
      <c r="I33" s="48">
        <v>24101.44</v>
      </c>
      <c r="J33" s="48">
        <v>142738.05</v>
      </c>
      <c r="K33" s="48">
        <v>6074431.3</v>
      </c>
      <c r="L33" s="48">
        <v>3.64</v>
      </c>
      <c r="M33" s="48">
        <v>0</v>
      </c>
      <c r="N33" s="48">
        <v>0</v>
      </c>
      <c r="O33" s="48">
        <v>0</v>
      </c>
      <c r="P33" s="48">
        <v>166839487.09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5048669.59</v>
      </c>
      <c r="AE33" s="48">
        <v>6074431.3</v>
      </c>
      <c r="AF33" s="48">
        <v>725155.43</v>
      </c>
      <c r="AG33" s="48">
        <v>731155.43</v>
      </c>
      <c r="AH33" s="48">
        <v>597699.38</v>
      </c>
      <c r="AI33" s="48">
        <v>1287524.38</v>
      </c>
      <c r="AJ33" s="48">
        <v>606395.9</v>
      </c>
      <c r="AK33" s="48">
        <v>1126251.41</v>
      </c>
      <c r="AL33" s="48">
        <v>3119418.88</v>
      </c>
      <c r="AM33" s="48">
        <v>2929500.08</v>
      </c>
      <c r="AN33" s="48">
        <v>0</v>
      </c>
      <c r="AO33" s="48">
        <v>0</v>
      </c>
      <c r="AP33" s="48">
        <v>28221.38</v>
      </c>
      <c r="AQ33" s="48">
        <v>199200.99</v>
      </c>
      <c r="AR33" s="48">
        <v>11365.88</v>
      </c>
      <c r="AS33" s="48">
        <v>24101.44</v>
      </c>
      <c r="AT33" s="48">
        <v>10585.5</v>
      </c>
      <c r="AU33" s="48">
        <v>16373.85</v>
      </c>
      <c r="AV33" s="48">
        <v>0</v>
      </c>
      <c r="AW33" s="48">
        <v>145494</v>
      </c>
      <c r="AX33" s="48">
        <v>0</v>
      </c>
      <c r="AY33" s="48">
        <v>1231.7</v>
      </c>
      <c r="AZ33" s="48">
        <v>6270</v>
      </c>
      <c r="BA33" s="48">
        <v>12000</v>
      </c>
    </row>
    <row r="34" spans="1:53" s="7" customFormat="1" ht="13.5" customHeight="1">
      <c r="A34" s="28">
        <f t="shared" si="0"/>
        <v>27</v>
      </c>
      <c r="B34" s="29" t="s">
        <v>104</v>
      </c>
      <c r="C34" s="29"/>
      <c r="D34" s="30" t="s">
        <v>105</v>
      </c>
      <c r="E34" s="48">
        <v>2285949.57</v>
      </c>
      <c r="F34" s="48">
        <v>97035.08</v>
      </c>
      <c r="G34" s="48">
        <v>2188914.4899999998</v>
      </c>
      <c r="H34" s="48">
        <v>228594.96</v>
      </c>
      <c r="I34" s="48">
        <v>32829.2</v>
      </c>
      <c r="J34" s="48">
        <v>195765.76</v>
      </c>
      <c r="K34" s="48">
        <v>3211158.42</v>
      </c>
      <c r="L34" s="48">
        <v>1.4</v>
      </c>
      <c r="M34" s="48">
        <v>0</v>
      </c>
      <c r="N34" s="48">
        <v>0</v>
      </c>
      <c r="O34" s="48">
        <v>0</v>
      </c>
      <c r="P34" s="48">
        <v>228594957.41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2423879.72</v>
      </c>
      <c r="AE34" s="48">
        <v>3211158.42</v>
      </c>
      <c r="AF34" s="48">
        <v>-275709.7</v>
      </c>
      <c r="AG34" s="48">
        <v>-275711.2</v>
      </c>
      <c r="AH34" s="48">
        <v>824955.42</v>
      </c>
      <c r="AI34" s="48">
        <v>1434992.13</v>
      </c>
      <c r="AJ34" s="48">
        <v>0</v>
      </c>
      <c r="AK34" s="48">
        <v>957452.06</v>
      </c>
      <c r="AL34" s="48">
        <v>1874634</v>
      </c>
      <c r="AM34" s="48">
        <v>1094425.43</v>
      </c>
      <c r="AN34" s="48">
        <v>0</v>
      </c>
      <c r="AO34" s="48">
        <v>0</v>
      </c>
      <c r="AP34" s="48">
        <v>74453.06</v>
      </c>
      <c r="AQ34" s="48">
        <v>97035.08</v>
      </c>
      <c r="AR34" s="48">
        <v>15585.11</v>
      </c>
      <c r="AS34" s="48">
        <v>32829.2</v>
      </c>
      <c r="AT34" s="48">
        <v>8867.95</v>
      </c>
      <c r="AU34" s="48">
        <v>14205.88</v>
      </c>
      <c r="AV34" s="48">
        <v>50000</v>
      </c>
      <c r="AW34" s="48">
        <v>50000</v>
      </c>
      <c r="AX34" s="48">
        <v>0</v>
      </c>
      <c r="AY34" s="48">
        <v>0</v>
      </c>
      <c r="AZ34" s="48">
        <v>0</v>
      </c>
      <c r="BA34" s="48">
        <v>0</v>
      </c>
    </row>
    <row r="35" spans="1:53" s="7" customFormat="1" ht="13.5" customHeight="1">
      <c r="A35" s="28">
        <f t="shared" si="0"/>
        <v>28</v>
      </c>
      <c r="B35" s="29" t="s">
        <v>106</v>
      </c>
      <c r="C35" s="29"/>
      <c r="D35" s="30" t="s">
        <v>107</v>
      </c>
      <c r="E35" s="48">
        <v>4809058.55</v>
      </c>
      <c r="F35" s="48">
        <v>277766.03</v>
      </c>
      <c r="G35" s="48">
        <v>4531292.52</v>
      </c>
      <c r="H35" s="48">
        <v>437187.14</v>
      </c>
      <c r="I35" s="48">
        <v>63024.04</v>
      </c>
      <c r="J35" s="48">
        <v>374163.10000000003</v>
      </c>
      <c r="K35" s="48">
        <v>9843004.3</v>
      </c>
      <c r="L35" s="48">
        <v>2.25</v>
      </c>
      <c r="M35" s="48">
        <v>0</v>
      </c>
      <c r="N35" s="48">
        <v>0</v>
      </c>
      <c r="O35" s="48">
        <v>0</v>
      </c>
      <c r="P35" s="48">
        <v>437187140.46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12775169.93</v>
      </c>
      <c r="AE35" s="48">
        <v>9843004.3</v>
      </c>
      <c r="AF35" s="48">
        <v>2019349.01</v>
      </c>
      <c r="AG35" s="48">
        <v>819836.11</v>
      </c>
      <c r="AH35" s="48">
        <v>3478299.82</v>
      </c>
      <c r="AI35" s="48">
        <v>6233719.31</v>
      </c>
      <c r="AJ35" s="48">
        <v>909081.64</v>
      </c>
      <c r="AK35" s="48">
        <v>918882.32</v>
      </c>
      <c r="AL35" s="48">
        <v>6368439.46</v>
      </c>
      <c r="AM35" s="48">
        <v>1870566.56</v>
      </c>
      <c r="AN35" s="48">
        <v>0</v>
      </c>
      <c r="AO35" s="48">
        <v>0</v>
      </c>
      <c r="AP35" s="48">
        <v>78566.49</v>
      </c>
      <c r="AQ35" s="48">
        <v>277766.03</v>
      </c>
      <c r="AR35" s="48">
        <v>29683.69</v>
      </c>
      <c r="AS35" s="48">
        <v>63024.04</v>
      </c>
      <c r="AT35" s="48">
        <v>48682.8</v>
      </c>
      <c r="AU35" s="48">
        <v>92897.02</v>
      </c>
      <c r="AV35" s="48">
        <v>0</v>
      </c>
      <c r="AW35" s="48">
        <v>33000</v>
      </c>
      <c r="AX35" s="48">
        <v>0</v>
      </c>
      <c r="AY35" s="48">
        <v>88394.97</v>
      </c>
      <c r="AZ35" s="48">
        <v>200</v>
      </c>
      <c r="BA35" s="48">
        <v>450</v>
      </c>
    </row>
    <row r="36" spans="1:53" s="7" customFormat="1" ht="13.5" customHeight="1">
      <c r="A36" s="28">
        <f t="shared" si="0"/>
        <v>29</v>
      </c>
      <c r="B36" s="29" t="s">
        <v>108</v>
      </c>
      <c r="C36" s="29"/>
      <c r="D36" s="30" t="s">
        <v>109</v>
      </c>
      <c r="E36" s="48">
        <v>11897332.8</v>
      </c>
      <c r="F36" s="48">
        <v>409302.67</v>
      </c>
      <c r="G36" s="48">
        <v>11488030.13</v>
      </c>
      <c r="H36" s="48">
        <v>1189733.28</v>
      </c>
      <c r="I36" s="48">
        <v>169112.64</v>
      </c>
      <c r="J36" s="48">
        <v>1020620.64</v>
      </c>
      <c r="K36" s="48">
        <v>39755093.07</v>
      </c>
      <c r="L36" s="48">
        <v>3.34</v>
      </c>
      <c r="M36" s="48">
        <v>0</v>
      </c>
      <c r="N36" s="48">
        <v>0</v>
      </c>
      <c r="O36" s="48">
        <v>0</v>
      </c>
      <c r="P36" s="48">
        <v>1189733279.73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26523955.02</v>
      </c>
      <c r="AE36" s="48">
        <v>39755093.07</v>
      </c>
      <c r="AF36" s="48">
        <v>67363.14</v>
      </c>
      <c r="AG36" s="48">
        <v>-574082.45</v>
      </c>
      <c r="AH36" s="48">
        <v>7998348.74</v>
      </c>
      <c r="AI36" s="48">
        <v>19043826.93</v>
      </c>
      <c r="AJ36" s="48">
        <v>3918781.37</v>
      </c>
      <c r="AK36" s="48">
        <v>7071587.12</v>
      </c>
      <c r="AL36" s="48">
        <v>14539461.77</v>
      </c>
      <c r="AM36" s="48">
        <v>14213761.47</v>
      </c>
      <c r="AN36" s="48">
        <v>0</v>
      </c>
      <c r="AO36" s="48">
        <v>0</v>
      </c>
      <c r="AP36" s="48">
        <v>199078.82</v>
      </c>
      <c r="AQ36" s="48">
        <v>409302.67</v>
      </c>
      <c r="AR36" s="48">
        <v>81238.36</v>
      </c>
      <c r="AS36" s="48">
        <v>169112.64</v>
      </c>
      <c r="AT36" s="48">
        <v>84665.46</v>
      </c>
      <c r="AU36" s="48">
        <v>206815.03</v>
      </c>
      <c r="AV36" s="48">
        <v>33000</v>
      </c>
      <c r="AW36" s="48">
        <v>33000</v>
      </c>
      <c r="AX36" s="48">
        <v>0</v>
      </c>
      <c r="AY36" s="48">
        <v>0</v>
      </c>
      <c r="AZ36" s="48">
        <v>175</v>
      </c>
      <c r="BA36" s="48">
        <v>375</v>
      </c>
    </row>
    <row r="37" spans="1:53" s="7" customFormat="1" ht="13.5" customHeight="1">
      <c r="A37" s="28">
        <f t="shared" si="0"/>
        <v>30</v>
      </c>
      <c r="B37" s="29" t="s">
        <v>110</v>
      </c>
      <c r="C37" s="29"/>
      <c r="D37" s="30" t="s">
        <v>111</v>
      </c>
      <c r="E37" s="48">
        <v>892028.17</v>
      </c>
      <c r="F37" s="48">
        <v>89417.5</v>
      </c>
      <c r="G37" s="48">
        <v>802610.67</v>
      </c>
      <c r="H37" s="48">
        <v>81093.47</v>
      </c>
      <c r="I37" s="48">
        <v>11563.64</v>
      </c>
      <c r="J37" s="48">
        <v>69529.83</v>
      </c>
      <c r="K37" s="48">
        <v>1630984.28</v>
      </c>
      <c r="L37" s="48">
        <v>2.01</v>
      </c>
      <c r="M37" s="48">
        <v>0</v>
      </c>
      <c r="N37" s="48">
        <v>0</v>
      </c>
      <c r="O37" s="48">
        <v>0</v>
      </c>
      <c r="P37" s="48">
        <v>81093470.02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2070629.94</v>
      </c>
      <c r="AE37" s="48">
        <v>1630984.28</v>
      </c>
      <c r="AF37" s="48">
        <v>266697.46</v>
      </c>
      <c r="AG37" s="48">
        <v>-152473.32</v>
      </c>
      <c r="AH37" s="48">
        <v>484391.64</v>
      </c>
      <c r="AI37" s="48">
        <v>800640.43</v>
      </c>
      <c r="AJ37" s="48">
        <v>163713.71</v>
      </c>
      <c r="AK37" s="48">
        <v>260665.06</v>
      </c>
      <c r="AL37" s="48">
        <v>1155827.13</v>
      </c>
      <c r="AM37" s="48">
        <v>722152.11</v>
      </c>
      <c r="AN37" s="48">
        <v>0</v>
      </c>
      <c r="AO37" s="48">
        <v>0</v>
      </c>
      <c r="AP37" s="48">
        <v>19307.88</v>
      </c>
      <c r="AQ37" s="48">
        <v>89417.5</v>
      </c>
      <c r="AR37" s="48">
        <v>5499.33</v>
      </c>
      <c r="AS37" s="48">
        <v>11563.64</v>
      </c>
      <c r="AT37" s="48">
        <v>13633.55</v>
      </c>
      <c r="AU37" s="48">
        <v>22428.86</v>
      </c>
      <c r="AV37" s="48">
        <v>0</v>
      </c>
      <c r="AW37" s="48">
        <v>55000</v>
      </c>
      <c r="AX37" s="48">
        <v>0</v>
      </c>
      <c r="AY37" s="48">
        <v>0</v>
      </c>
      <c r="AZ37" s="48">
        <v>175</v>
      </c>
      <c r="BA37" s="48">
        <v>425</v>
      </c>
    </row>
    <row r="38" spans="1:53" s="7" customFormat="1" ht="13.5" customHeight="1">
      <c r="A38" s="28">
        <f t="shared" si="0"/>
        <v>31</v>
      </c>
      <c r="B38" s="29" t="s">
        <v>112</v>
      </c>
      <c r="C38" s="29"/>
      <c r="D38" s="30" t="s">
        <v>113</v>
      </c>
      <c r="E38" s="48">
        <v>14750346.26</v>
      </c>
      <c r="F38" s="48">
        <v>600655.65</v>
      </c>
      <c r="G38" s="48">
        <v>14149690.61</v>
      </c>
      <c r="H38" s="48">
        <v>1475034.63</v>
      </c>
      <c r="I38" s="48">
        <v>210989.63</v>
      </c>
      <c r="J38" s="48">
        <v>1264045</v>
      </c>
      <c r="K38" s="48">
        <v>33872911.34</v>
      </c>
      <c r="L38" s="48">
        <v>2.3</v>
      </c>
      <c r="M38" s="48">
        <v>0</v>
      </c>
      <c r="N38" s="48">
        <v>0</v>
      </c>
      <c r="O38" s="48">
        <v>0</v>
      </c>
      <c r="P38" s="48">
        <v>1475034626.39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57832656.04</v>
      </c>
      <c r="AE38" s="48">
        <v>33872911.34</v>
      </c>
      <c r="AF38" s="48">
        <v>7151258.4</v>
      </c>
      <c r="AG38" s="48">
        <v>11965139.01</v>
      </c>
      <c r="AH38" s="48">
        <v>7163688.06</v>
      </c>
      <c r="AI38" s="48">
        <v>15331265.76</v>
      </c>
      <c r="AJ38" s="48">
        <v>1060974.24</v>
      </c>
      <c r="AK38" s="48">
        <v>1175996.71</v>
      </c>
      <c r="AL38" s="48">
        <v>42456735.34</v>
      </c>
      <c r="AM38" s="48">
        <v>5400509.86</v>
      </c>
      <c r="AN38" s="48">
        <v>0</v>
      </c>
      <c r="AO38" s="48">
        <v>0</v>
      </c>
      <c r="AP38" s="48">
        <v>239459.25</v>
      </c>
      <c r="AQ38" s="48">
        <v>600655.65</v>
      </c>
      <c r="AR38" s="48">
        <v>99729.95</v>
      </c>
      <c r="AS38" s="48">
        <v>210989.63</v>
      </c>
      <c r="AT38" s="48">
        <v>139729.3</v>
      </c>
      <c r="AU38" s="48">
        <v>296816.02</v>
      </c>
      <c r="AV38" s="48">
        <v>0</v>
      </c>
      <c r="AW38" s="48">
        <v>92000</v>
      </c>
      <c r="AX38" s="48">
        <v>0</v>
      </c>
      <c r="AY38" s="48">
        <v>850</v>
      </c>
      <c r="AZ38" s="48">
        <v>0</v>
      </c>
      <c r="BA38" s="48">
        <v>0</v>
      </c>
    </row>
    <row r="39" spans="1:53" s="7" customFormat="1" ht="13.5" customHeight="1">
      <c r="A39" s="28">
        <f t="shared" si="0"/>
        <v>32</v>
      </c>
      <c r="B39" s="29" t="s">
        <v>114</v>
      </c>
      <c r="C39" s="29"/>
      <c r="D39" s="30" t="s">
        <v>115</v>
      </c>
      <c r="E39" s="48">
        <v>69213717.68</v>
      </c>
      <c r="F39" s="48">
        <v>3541728.64</v>
      </c>
      <c r="G39" s="48">
        <v>65671989.04000001</v>
      </c>
      <c r="H39" s="48">
        <v>6292156.15</v>
      </c>
      <c r="I39" s="48">
        <v>908539.6</v>
      </c>
      <c r="J39" s="48">
        <v>5383616.550000001</v>
      </c>
      <c r="K39" s="48">
        <v>34057757.44</v>
      </c>
      <c r="L39" s="48">
        <v>0.54</v>
      </c>
      <c r="M39" s="48">
        <v>0</v>
      </c>
      <c r="N39" s="48">
        <v>0</v>
      </c>
      <c r="O39" s="48">
        <v>0</v>
      </c>
      <c r="P39" s="48">
        <v>6292156152.5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36051752.87</v>
      </c>
      <c r="AE39" s="48">
        <v>34057757.44</v>
      </c>
      <c r="AF39" s="48">
        <v>-10517865.8</v>
      </c>
      <c r="AG39" s="48">
        <v>-11136534.34</v>
      </c>
      <c r="AH39" s="48">
        <v>52737261.85</v>
      </c>
      <c r="AI39" s="48">
        <v>92846030.36</v>
      </c>
      <c r="AJ39" s="48">
        <v>5427595.26</v>
      </c>
      <c r="AK39" s="48">
        <v>6572382.99</v>
      </c>
      <c r="AL39" s="48">
        <v>-6048988.44</v>
      </c>
      <c r="AM39" s="48">
        <v>-43565769.43</v>
      </c>
      <c r="AN39" s="48">
        <v>-5546250</v>
      </c>
      <c r="AO39" s="48">
        <v>-10658352.14</v>
      </c>
      <c r="AP39" s="48">
        <v>1181115.46</v>
      </c>
      <c r="AQ39" s="48">
        <v>3541728.64</v>
      </c>
      <c r="AR39" s="48">
        <v>427389.48</v>
      </c>
      <c r="AS39" s="48">
        <v>908539.6</v>
      </c>
      <c r="AT39" s="48">
        <v>753725.98</v>
      </c>
      <c r="AU39" s="48">
        <v>1346004.87</v>
      </c>
      <c r="AV39" s="48">
        <v>0</v>
      </c>
      <c r="AW39" s="48">
        <v>84000</v>
      </c>
      <c r="AX39" s="48">
        <v>0</v>
      </c>
      <c r="AY39" s="48">
        <v>1202184.17</v>
      </c>
      <c r="AZ39" s="48">
        <v>0</v>
      </c>
      <c r="BA39" s="48">
        <v>1000</v>
      </c>
    </row>
    <row r="40" spans="1:53" s="7" customFormat="1" ht="13.5" customHeight="1">
      <c r="A40" s="28">
        <f t="shared" si="0"/>
        <v>33</v>
      </c>
      <c r="B40" s="29" t="s">
        <v>116</v>
      </c>
      <c r="C40" s="29"/>
      <c r="D40" s="30" t="s">
        <v>117</v>
      </c>
      <c r="E40" s="48">
        <v>21254887.21</v>
      </c>
      <c r="F40" s="48">
        <v>1171242.31</v>
      </c>
      <c r="G40" s="48">
        <v>20083644.900000002</v>
      </c>
      <c r="H40" s="48">
        <v>1932262.47</v>
      </c>
      <c r="I40" s="48">
        <v>287754.01</v>
      </c>
      <c r="J40" s="48">
        <v>1644508.46</v>
      </c>
      <c r="K40" s="48">
        <v>58281684.12</v>
      </c>
      <c r="L40" s="48">
        <v>3.02</v>
      </c>
      <c r="M40" s="48">
        <v>0</v>
      </c>
      <c r="N40" s="48">
        <v>0</v>
      </c>
      <c r="O40" s="48">
        <v>0</v>
      </c>
      <c r="P40" s="48">
        <v>1932262473.86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45655370.05</v>
      </c>
      <c r="AE40" s="48">
        <v>58281684.12</v>
      </c>
      <c r="AF40" s="48">
        <v>17209195.5</v>
      </c>
      <c r="AG40" s="48">
        <v>10368073.38</v>
      </c>
      <c r="AH40" s="48">
        <v>3998420.88</v>
      </c>
      <c r="AI40" s="48">
        <v>22161952.75</v>
      </c>
      <c r="AJ40" s="48">
        <v>5123424.66</v>
      </c>
      <c r="AK40" s="48">
        <v>10716928.77</v>
      </c>
      <c r="AL40" s="48">
        <v>19324329.01</v>
      </c>
      <c r="AM40" s="48">
        <v>15034729.22</v>
      </c>
      <c r="AN40" s="48">
        <v>0</v>
      </c>
      <c r="AO40" s="48">
        <v>0</v>
      </c>
      <c r="AP40" s="48">
        <v>444373.7</v>
      </c>
      <c r="AQ40" s="48">
        <v>1171242.31</v>
      </c>
      <c r="AR40" s="48">
        <v>131507.92</v>
      </c>
      <c r="AS40" s="48">
        <v>287754.01</v>
      </c>
      <c r="AT40" s="48">
        <v>310635.78</v>
      </c>
      <c r="AU40" s="48">
        <v>751032.15</v>
      </c>
      <c r="AV40" s="48">
        <v>0</v>
      </c>
      <c r="AW40" s="48">
        <v>125400</v>
      </c>
      <c r="AX40" s="48">
        <v>0</v>
      </c>
      <c r="AY40" s="48">
        <v>2539.15</v>
      </c>
      <c r="AZ40" s="48">
        <v>2230</v>
      </c>
      <c r="BA40" s="48">
        <v>4517</v>
      </c>
    </row>
    <row r="41" spans="1:53" s="7" customFormat="1" ht="22.5" customHeight="1">
      <c r="A41" s="28">
        <f t="shared" si="0"/>
        <v>34</v>
      </c>
      <c r="B41" s="29" t="s">
        <v>118</v>
      </c>
      <c r="C41" s="29"/>
      <c r="D41" s="30" t="s">
        <v>119</v>
      </c>
      <c r="E41" s="48">
        <v>6624728.5</v>
      </c>
      <c r="F41" s="48">
        <v>348933.91</v>
      </c>
      <c r="G41" s="48">
        <v>6275794.59</v>
      </c>
      <c r="H41" s="48">
        <v>602248.05</v>
      </c>
      <c r="I41" s="48">
        <v>86456.53</v>
      </c>
      <c r="J41" s="48">
        <v>515791.52</v>
      </c>
      <c r="K41" s="48">
        <v>13081994.46</v>
      </c>
      <c r="L41" s="48">
        <v>2.17</v>
      </c>
      <c r="M41" s="48">
        <v>0</v>
      </c>
      <c r="N41" s="48">
        <v>0</v>
      </c>
      <c r="O41" s="48">
        <v>0</v>
      </c>
      <c r="P41" s="48">
        <v>602248045.13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10262402.84</v>
      </c>
      <c r="AE41" s="48">
        <v>13081994.46</v>
      </c>
      <c r="AF41" s="48">
        <v>3158631.4</v>
      </c>
      <c r="AG41" s="48">
        <v>2683114.61</v>
      </c>
      <c r="AH41" s="48">
        <v>4240943.02</v>
      </c>
      <c r="AI41" s="48">
        <v>8027917.56</v>
      </c>
      <c r="AJ41" s="48">
        <v>2965.66</v>
      </c>
      <c r="AK41" s="48">
        <v>5510.9</v>
      </c>
      <c r="AL41" s="48">
        <v>2859862.76</v>
      </c>
      <c r="AM41" s="48">
        <v>2365451.39</v>
      </c>
      <c r="AN41" s="48">
        <v>0</v>
      </c>
      <c r="AO41" s="48">
        <v>0</v>
      </c>
      <c r="AP41" s="48">
        <v>165395.2</v>
      </c>
      <c r="AQ41" s="48">
        <v>348933.91</v>
      </c>
      <c r="AR41" s="48">
        <v>40979.98</v>
      </c>
      <c r="AS41" s="48">
        <v>86456.53</v>
      </c>
      <c r="AT41" s="48">
        <v>124283.22</v>
      </c>
      <c r="AU41" s="48">
        <v>179710.08</v>
      </c>
      <c r="AV41" s="48">
        <v>0</v>
      </c>
      <c r="AW41" s="48">
        <v>78000</v>
      </c>
      <c r="AX41" s="48">
        <v>0</v>
      </c>
      <c r="AY41" s="48">
        <v>4635.3</v>
      </c>
      <c r="AZ41" s="48">
        <v>132</v>
      </c>
      <c r="BA41" s="48">
        <v>132</v>
      </c>
    </row>
    <row r="42" spans="1:53" s="7" customFormat="1" ht="13.5" customHeight="1">
      <c r="A42" s="28">
        <f t="shared" si="0"/>
        <v>35</v>
      </c>
      <c r="B42" s="29" t="s">
        <v>120</v>
      </c>
      <c r="C42" s="29" t="s">
        <v>53</v>
      </c>
      <c r="D42" s="30" t="s">
        <v>121</v>
      </c>
      <c r="E42" s="48">
        <v>396756.2115</v>
      </c>
      <c r="F42" s="48">
        <v>58911.26</v>
      </c>
      <c r="G42" s="48">
        <v>337844.95149999997</v>
      </c>
      <c r="H42" s="48">
        <v>39675.6212</v>
      </c>
      <c r="I42" s="48">
        <v>5822.74</v>
      </c>
      <c r="J42" s="48">
        <v>33852.8812</v>
      </c>
      <c r="K42" s="48">
        <v>567343.52</v>
      </c>
      <c r="L42" s="48">
        <v>1.43</v>
      </c>
      <c r="M42" s="48">
        <v>0</v>
      </c>
      <c r="N42" s="48">
        <v>0</v>
      </c>
      <c r="O42" s="48">
        <v>0</v>
      </c>
      <c r="P42" s="48">
        <v>39675621.1546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1166431.5</v>
      </c>
      <c r="AE42" s="48">
        <v>567343.52</v>
      </c>
      <c r="AF42" s="48">
        <v>125497.4</v>
      </c>
      <c r="AG42" s="48">
        <v>90554.46</v>
      </c>
      <c r="AH42" s="48">
        <v>424346.06</v>
      </c>
      <c r="AI42" s="48">
        <v>743607.66</v>
      </c>
      <c r="AJ42" s="48">
        <v>0</v>
      </c>
      <c r="AK42" s="48">
        <v>0</v>
      </c>
      <c r="AL42" s="48">
        <v>616588.04</v>
      </c>
      <c r="AM42" s="48">
        <v>-266818.6</v>
      </c>
      <c r="AN42" s="48">
        <v>0</v>
      </c>
      <c r="AO42" s="48">
        <v>0</v>
      </c>
      <c r="AP42" s="48">
        <v>46634.01</v>
      </c>
      <c r="AQ42" s="48">
        <v>58911.26</v>
      </c>
      <c r="AR42" s="48">
        <v>2665.88</v>
      </c>
      <c r="AS42" s="48">
        <v>5822.74</v>
      </c>
      <c r="AT42" s="48">
        <v>3790.13</v>
      </c>
      <c r="AU42" s="48">
        <v>12344.83</v>
      </c>
      <c r="AV42" s="48">
        <v>40000</v>
      </c>
      <c r="AW42" s="48">
        <v>40000</v>
      </c>
      <c r="AX42" s="48">
        <v>0</v>
      </c>
      <c r="AY42" s="48">
        <v>364.69</v>
      </c>
      <c r="AZ42" s="48">
        <v>178</v>
      </c>
      <c r="BA42" s="48">
        <v>379</v>
      </c>
    </row>
    <row r="43" spans="1:53" s="7" customFormat="1" ht="13.5" customHeight="1">
      <c r="A43" s="28">
        <f t="shared" si="0"/>
        <v>36</v>
      </c>
      <c r="B43" s="29" t="s">
        <v>120</v>
      </c>
      <c r="C43" s="29" t="s">
        <v>122</v>
      </c>
      <c r="D43" s="30" t="s">
        <v>123</v>
      </c>
      <c r="E43" s="48">
        <v>942963.8449</v>
      </c>
      <c r="F43" s="48">
        <v>93515.58</v>
      </c>
      <c r="G43" s="48">
        <v>849448.2649000001</v>
      </c>
      <c r="H43" s="48">
        <v>94296.3845</v>
      </c>
      <c r="I43" s="48">
        <v>13989.51</v>
      </c>
      <c r="J43" s="48">
        <v>80306.8745</v>
      </c>
      <c r="K43" s="48">
        <v>-1792733.3</v>
      </c>
      <c r="L43" s="48">
        <v>-1.9</v>
      </c>
      <c r="M43" s="48">
        <v>0</v>
      </c>
      <c r="N43" s="48">
        <v>0</v>
      </c>
      <c r="O43" s="48">
        <v>0</v>
      </c>
      <c r="P43" s="48">
        <v>94296384.4884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2663080.88</v>
      </c>
      <c r="AE43" s="48">
        <v>-1792733.3</v>
      </c>
      <c r="AF43" s="48">
        <v>836592.1</v>
      </c>
      <c r="AG43" s="48">
        <v>-722708.65</v>
      </c>
      <c r="AH43" s="48">
        <v>386897.68</v>
      </c>
      <c r="AI43" s="48">
        <v>758108.18</v>
      </c>
      <c r="AJ43" s="48">
        <v>51550.68</v>
      </c>
      <c r="AK43" s="48">
        <v>51550.68</v>
      </c>
      <c r="AL43" s="48">
        <v>1388040.42</v>
      </c>
      <c r="AM43" s="48">
        <v>-1879683.51</v>
      </c>
      <c r="AN43" s="48">
        <v>0</v>
      </c>
      <c r="AO43" s="48">
        <v>0</v>
      </c>
      <c r="AP43" s="48">
        <v>71820.01</v>
      </c>
      <c r="AQ43" s="48">
        <v>93515.58</v>
      </c>
      <c r="AR43" s="48">
        <v>6321.14</v>
      </c>
      <c r="AS43" s="48">
        <v>13989.51</v>
      </c>
      <c r="AT43" s="48">
        <v>25245.87</v>
      </c>
      <c r="AU43" s="48">
        <v>38002.56</v>
      </c>
      <c r="AV43" s="48">
        <v>40000</v>
      </c>
      <c r="AW43" s="48">
        <v>40000</v>
      </c>
      <c r="AX43" s="48">
        <v>0</v>
      </c>
      <c r="AY43" s="48">
        <v>1005.51</v>
      </c>
      <c r="AZ43" s="48">
        <v>253</v>
      </c>
      <c r="BA43" s="48">
        <v>518</v>
      </c>
    </row>
    <row r="44" spans="1:53" s="7" customFormat="1" ht="21.75" customHeight="1">
      <c r="A44" s="28">
        <f t="shared" si="0"/>
        <v>37</v>
      </c>
      <c r="B44" s="29" t="s">
        <v>120</v>
      </c>
      <c r="C44" s="29" t="s">
        <v>124</v>
      </c>
      <c r="D44" s="30" t="s">
        <v>125</v>
      </c>
      <c r="E44" s="48">
        <v>203606.1392</v>
      </c>
      <c r="F44" s="48">
        <v>49931.11</v>
      </c>
      <c r="G44" s="48">
        <v>153675.0292</v>
      </c>
      <c r="H44" s="48">
        <v>20360.6139</v>
      </c>
      <c r="I44" s="48">
        <v>2997.2</v>
      </c>
      <c r="J44" s="48">
        <v>17363.4139</v>
      </c>
      <c r="K44" s="48">
        <v>433932.6</v>
      </c>
      <c r="L44" s="48">
        <v>2.13</v>
      </c>
      <c r="M44" s="48">
        <v>0</v>
      </c>
      <c r="N44" s="48">
        <v>0</v>
      </c>
      <c r="O44" s="48">
        <v>0</v>
      </c>
      <c r="P44" s="48">
        <v>20360613.923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545072.3</v>
      </c>
      <c r="AE44" s="48">
        <v>433932.6</v>
      </c>
      <c r="AF44" s="48">
        <v>6308.7</v>
      </c>
      <c r="AG44" s="48">
        <v>-10256.53</v>
      </c>
      <c r="AH44" s="48">
        <v>134540.62</v>
      </c>
      <c r="AI44" s="48">
        <v>326215.27</v>
      </c>
      <c r="AJ44" s="48">
        <v>0</v>
      </c>
      <c r="AK44" s="48">
        <v>0</v>
      </c>
      <c r="AL44" s="48">
        <v>404222.98</v>
      </c>
      <c r="AM44" s="48">
        <v>117973.86</v>
      </c>
      <c r="AN44" s="48">
        <v>0</v>
      </c>
      <c r="AO44" s="48">
        <v>0</v>
      </c>
      <c r="AP44" s="48">
        <v>42719.92</v>
      </c>
      <c r="AQ44" s="48">
        <v>49931.11</v>
      </c>
      <c r="AR44" s="48">
        <v>1375.74</v>
      </c>
      <c r="AS44" s="48">
        <v>2997.2</v>
      </c>
      <c r="AT44" s="48">
        <v>1191.18</v>
      </c>
      <c r="AU44" s="48">
        <v>6367.35</v>
      </c>
      <c r="AV44" s="48">
        <v>40000</v>
      </c>
      <c r="AW44" s="48">
        <v>40000</v>
      </c>
      <c r="AX44" s="48">
        <v>0</v>
      </c>
      <c r="AY44" s="48">
        <v>157.56</v>
      </c>
      <c r="AZ44" s="48">
        <v>153</v>
      </c>
      <c r="BA44" s="48">
        <v>409</v>
      </c>
    </row>
    <row r="45" spans="1:53" s="7" customFormat="1" ht="13.5" customHeight="1">
      <c r="A45" s="28">
        <f t="shared" si="0"/>
        <v>38</v>
      </c>
      <c r="B45" s="29" t="s">
        <v>126</v>
      </c>
      <c r="C45" s="29"/>
      <c r="D45" s="30" t="s">
        <v>127</v>
      </c>
      <c r="E45" s="48">
        <v>4668079.24</v>
      </c>
      <c r="F45" s="48">
        <v>352784.43</v>
      </c>
      <c r="G45" s="48">
        <v>4315294.8100000005</v>
      </c>
      <c r="H45" s="48">
        <v>424370.84</v>
      </c>
      <c r="I45" s="48">
        <v>62106.04</v>
      </c>
      <c r="J45" s="48">
        <v>362264.80000000005</v>
      </c>
      <c r="K45" s="48">
        <v>9470044.89</v>
      </c>
      <c r="L45" s="48">
        <v>2.23</v>
      </c>
      <c r="M45" s="48">
        <v>0</v>
      </c>
      <c r="N45" s="48">
        <v>0</v>
      </c>
      <c r="O45" s="48">
        <v>0</v>
      </c>
      <c r="P45" s="48">
        <v>424370839.64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13132852.73</v>
      </c>
      <c r="AE45" s="48">
        <v>9470044.89</v>
      </c>
      <c r="AF45" s="48">
        <v>1209544.41</v>
      </c>
      <c r="AG45" s="48">
        <v>1823655.16</v>
      </c>
      <c r="AH45" s="48">
        <v>3248564.48</v>
      </c>
      <c r="AI45" s="48">
        <v>6322124.79</v>
      </c>
      <c r="AJ45" s="48">
        <v>507298.63</v>
      </c>
      <c r="AK45" s="48">
        <v>1016764.37</v>
      </c>
      <c r="AL45" s="48">
        <v>8167445.21</v>
      </c>
      <c r="AM45" s="48">
        <v>307486.08</v>
      </c>
      <c r="AN45" s="48">
        <v>0</v>
      </c>
      <c r="AO45" s="48">
        <v>14.49</v>
      </c>
      <c r="AP45" s="48">
        <v>180316.81</v>
      </c>
      <c r="AQ45" s="48">
        <v>352784.43</v>
      </c>
      <c r="AR45" s="48">
        <v>28743.59</v>
      </c>
      <c r="AS45" s="48">
        <v>62106.04</v>
      </c>
      <c r="AT45" s="48">
        <v>138934.22</v>
      </c>
      <c r="AU45" s="48">
        <v>274909.48</v>
      </c>
      <c r="AV45" s="48">
        <v>10000</v>
      </c>
      <c r="AW45" s="48">
        <v>10000</v>
      </c>
      <c r="AX45" s="48">
        <v>0</v>
      </c>
      <c r="AY45" s="48">
        <v>43.91</v>
      </c>
      <c r="AZ45" s="48">
        <v>2639</v>
      </c>
      <c r="BA45" s="48">
        <v>5725</v>
      </c>
    </row>
    <row r="46" spans="1:53" s="7" customFormat="1" ht="13.5" customHeight="1">
      <c r="A46" s="28">
        <f t="shared" si="0"/>
        <v>39</v>
      </c>
      <c r="B46" s="29" t="s">
        <v>128</v>
      </c>
      <c r="C46" s="29"/>
      <c r="D46" s="30" t="s">
        <v>129</v>
      </c>
      <c r="E46" s="48">
        <v>50895269.65</v>
      </c>
      <c r="F46" s="48">
        <v>2751878.66</v>
      </c>
      <c r="G46" s="48">
        <v>48143390.989999995</v>
      </c>
      <c r="H46" s="48">
        <v>4941288.32</v>
      </c>
      <c r="I46" s="48">
        <v>709510.21</v>
      </c>
      <c r="J46" s="48">
        <v>4231778.11</v>
      </c>
      <c r="K46" s="48">
        <v>113904896.42</v>
      </c>
      <c r="L46" s="48">
        <v>2.31</v>
      </c>
      <c r="M46" s="48">
        <v>0</v>
      </c>
      <c r="N46" s="48">
        <v>0</v>
      </c>
      <c r="O46" s="48">
        <v>0</v>
      </c>
      <c r="P46" s="48">
        <v>4941288315.07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141494585.1</v>
      </c>
      <c r="AE46" s="48">
        <v>113904896.42</v>
      </c>
      <c r="AF46" s="48">
        <v>6128567.99</v>
      </c>
      <c r="AG46" s="48">
        <v>-4024123.41</v>
      </c>
      <c r="AH46" s="48">
        <v>44915852.79</v>
      </c>
      <c r="AI46" s="48">
        <v>80092979.2</v>
      </c>
      <c r="AJ46" s="48">
        <v>1900451.75</v>
      </c>
      <c r="AK46" s="48">
        <v>9290793.93</v>
      </c>
      <c r="AL46" s="48">
        <v>88549712.57</v>
      </c>
      <c r="AM46" s="48">
        <v>28545246.7</v>
      </c>
      <c r="AN46" s="48">
        <v>0</v>
      </c>
      <c r="AO46" s="48">
        <v>0</v>
      </c>
      <c r="AP46" s="48">
        <v>1056776.17</v>
      </c>
      <c r="AQ46" s="48">
        <v>2751878.66</v>
      </c>
      <c r="AR46" s="48">
        <v>336016.48</v>
      </c>
      <c r="AS46" s="48">
        <v>709510.21</v>
      </c>
      <c r="AT46" s="48">
        <v>679763.53</v>
      </c>
      <c r="AU46" s="48">
        <v>1964778.36</v>
      </c>
      <c r="AV46" s="48">
        <v>40000</v>
      </c>
      <c r="AW46" s="48">
        <v>40000</v>
      </c>
      <c r="AX46" s="48">
        <v>681.16</v>
      </c>
      <c r="AY46" s="48">
        <v>37023.09</v>
      </c>
      <c r="AZ46" s="48">
        <v>315</v>
      </c>
      <c r="BA46" s="48">
        <v>567</v>
      </c>
    </row>
    <row r="47" spans="1:53" s="7" customFormat="1" ht="13.5" customHeight="1">
      <c r="A47" s="28">
        <f t="shared" si="0"/>
        <v>40</v>
      </c>
      <c r="B47" s="29" t="s">
        <v>130</v>
      </c>
      <c r="C47" s="29"/>
      <c r="D47" s="30" t="s">
        <v>131</v>
      </c>
      <c r="E47" s="48">
        <v>533027.01</v>
      </c>
      <c r="F47" s="48">
        <v>103787.96</v>
      </c>
      <c r="G47" s="48">
        <v>429239.05</v>
      </c>
      <c r="H47" s="48">
        <v>53302.7</v>
      </c>
      <c r="I47" s="48">
        <v>7762.2</v>
      </c>
      <c r="J47" s="48">
        <v>45540.5</v>
      </c>
      <c r="K47" s="48">
        <v>1246377.6</v>
      </c>
      <c r="L47" s="48">
        <v>2.34</v>
      </c>
      <c r="M47" s="48">
        <v>0</v>
      </c>
      <c r="N47" s="48">
        <v>0</v>
      </c>
      <c r="O47" s="48">
        <v>0</v>
      </c>
      <c r="P47" s="48">
        <v>53302700.6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640511.3</v>
      </c>
      <c r="AE47" s="48">
        <v>1246377.6</v>
      </c>
      <c r="AF47" s="48">
        <v>-1078552.3</v>
      </c>
      <c r="AG47" s="48">
        <v>-1290735.6</v>
      </c>
      <c r="AH47" s="48">
        <v>324918</v>
      </c>
      <c r="AI47" s="48">
        <v>547062.1</v>
      </c>
      <c r="AJ47" s="48">
        <v>0</v>
      </c>
      <c r="AK47" s="48">
        <v>0</v>
      </c>
      <c r="AL47" s="48">
        <v>1394145.6</v>
      </c>
      <c r="AM47" s="48">
        <v>1990051.1</v>
      </c>
      <c r="AN47" s="48">
        <v>0</v>
      </c>
      <c r="AO47" s="48">
        <v>0</v>
      </c>
      <c r="AP47" s="48">
        <v>16685.92</v>
      </c>
      <c r="AQ47" s="48">
        <v>103787.96</v>
      </c>
      <c r="AR47" s="48">
        <v>3629.2</v>
      </c>
      <c r="AS47" s="48">
        <v>7762.2</v>
      </c>
      <c r="AT47" s="48">
        <v>12896.72</v>
      </c>
      <c r="AU47" s="48">
        <v>30665.76</v>
      </c>
      <c r="AV47" s="48">
        <v>0</v>
      </c>
      <c r="AW47" s="48">
        <v>65000</v>
      </c>
      <c r="AX47" s="48">
        <v>0</v>
      </c>
      <c r="AY47" s="48">
        <v>0</v>
      </c>
      <c r="AZ47" s="48">
        <v>160</v>
      </c>
      <c r="BA47" s="48">
        <v>360</v>
      </c>
    </row>
    <row r="48" spans="1:53" s="7" customFormat="1" ht="13.5" customHeight="1">
      <c r="A48" s="28"/>
      <c r="B48" s="29" t="s">
        <v>43</v>
      </c>
      <c r="C48" s="29"/>
      <c r="D48" s="30"/>
      <c r="E48" s="48">
        <v>21063285040.64559</v>
      </c>
      <c r="F48" s="48">
        <v>432181642.1099999</v>
      </c>
      <c r="G48" s="48">
        <v>20631103398.535606</v>
      </c>
      <c r="H48" s="48">
        <v>1915690757.4396005</v>
      </c>
      <c r="I48" s="48">
        <v>278183644.7</v>
      </c>
      <c r="J48" s="48">
        <v>1637507112.7395997</v>
      </c>
      <c r="K48" s="48">
        <v>45779840702.829994</v>
      </c>
      <c r="L48" s="48"/>
      <c r="M48" s="48">
        <v>0</v>
      </c>
      <c r="N48" s="48"/>
      <c r="O48" s="48"/>
      <c r="P48" s="48">
        <v>1915646453440.136</v>
      </c>
      <c r="Q48" s="48">
        <v>62324063.07</v>
      </c>
      <c r="R48" s="48">
        <v>0</v>
      </c>
      <c r="S48" s="48">
        <v>0</v>
      </c>
      <c r="T48" s="48">
        <v>0</v>
      </c>
      <c r="U48" s="48">
        <v>60810425.77</v>
      </c>
      <c r="V48" s="48">
        <v>1513637.3000000003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36966506579.99001</v>
      </c>
      <c r="AE48" s="48">
        <v>45779840702.829994</v>
      </c>
      <c r="AF48" s="48">
        <v>29363812.069999997</v>
      </c>
      <c r="AG48" s="48">
        <v>-154068578.86999995</v>
      </c>
      <c r="AH48" s="48">
        <v>9667186550.99</v>
      </c>
      <c r="AI48" s="48">
        <v>19628034947.17001</v>
      </c>
      <c r="AJ48" s="48">
        <v>3526942606.2</v>
      </c>
      <c r="AK48" s="48">
        <v>6198292187.690001</v>
      </c>
      <c r="AL48" s="48">
        <v>23748559860.73</v>
      </c>
      <c r="AM48" s="48">
        <v>20118240484.49001</v>
      </c>
      <c r="AN48" s="48">
        <v>-5546250</v>
      </c>
      <c r="AO48" s="48">
        <v>-10658337.65</v>
      </c>
      <c r="AP48" s="48">
        <v>207676360.60999992</v>
      </c>
      <c r="AQ48" s="48">
        <v>432181642.1099999</v>
      </c>
      <c r="AR48" s="48">
        <v>130711639.39000002</v>
      </c>
      <c r="AS48" s="48">
        <v>278183644.7</v>
      </c>
      <c r="AT48" s="48">
        <v>75020274.38999999</v>
      </c>
      <c r="AU48" s="48">
        <v>145453623.02000004</v>
      </c>
      <c r="AV48" s="48">
        <v>1892900</v>
      </c>
      <c r="AW48" s="48">
        <v>5429474</v>
      </c>
      <c r="AX48" s="48">
        <v>2770.98</v>
      </c>
      <c r="AY48" s="48">
        <v>3001640.1299999994</v>
      </c>
      <c r="AZ48" s="48">
        <v>48775.85</v>
      </c>
      <c r="BA48" s="48">
        <v>113260.26</v>
      </c>
    </row>
    <row r="49" spans="1:53" s="7" customFormat="1" ht="13.5" customHeight="1">
      <c r="A49" s="28"/>
      <c r="B49" s="29" t="s">
        <v>45</v>
      </c>
      <c r="C49" s="29"/>
      <c r="D49" s="30"/>
      <c r="E49" s="48">
        <v>403669354.0955931</v>
      </c>
      <c r="F49" s="48">
        <v>19496985.979999874</v>
      </c>
      <c r="G49" s="48">
        <v>384172368.1156087</v>
      </c>
      <c r="H49" s="48">
        <v>37543876.839600466</v>
      </c>
      <c r="I49" s="48">
        <v>5417168.719999971</v>
      </c>
      <c r="J49" s="48">
        <v>32126708.119599782</v>
      </c>
      <c r="K49" s="48">
        <v>733571358.8999912</v>
      </c>
      <c r="L49" s="48"/>
      <c r="M49" s="48">
        <v>0</v>
      </c>
      <c r="N49" s="48"/>
      <c r="O49" s="48"/>
      <c r="P49" s="48">
        <v>37543798472.33591</v>
      </c>
      <c r="Q49" s="48">
        <v>120176.95000000298</v>
      </c>
      <c r="R49" s="48">
        <v>0</v>
      </c>
      <c r="S49" s="48">
        <v>0</v>
      </c>
      <c r="T49" s="48">
        <v>0</v>
      </c>
      <c r="U49" s="48">
        <v>0</v>
      </c>
      <c r="V49" s="48">
        <v>120176.95000000019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824810399.7800095</v>
      </c>
      <c r="AE49" s="48">
        <v>733571358.8999912</v>
      </c>
      <c r="AF49" s="48">
        <v>46332451.89</v>
      </c>
      <c r="AG49" s="48">
        <v>-66841797.369999945</v>
      </c>
      <c r="AH49" s="48">
        <v>249877728.6099994</v>
      </c>
      <c r="AI49" s="48">
        <v>501353019.94001114</v>
      </c>
      <c r="AJ49" s="48">
        <v>66015342.649999656</v>
      </c>
      <c r="AK49" s="48">
        <v>128835017.01000096</v>
      </c>
      <c r="AL49" s="48">
        <v>468131126.6299986</v>
      </c>
      <c r="AM49" s="48">
        <v>180883456.97000796</v>
      </c>
      <c r="AN49" s="48">
        <v>-5546250</v>
      </c>
      <c r="AO49" s="48">
        <v>-10658337.65</v>
      </c>
      <c r="AP49" s="48">
        <v>7613524.609999924</v>
      </c>
      <c r="AQ49" s="48">
        <v>19496985.979999874</v>
      </c>
      <c r="AR49" s="48">
        <v>2552333.790000009</v>
      </c>
      <c r="AS49" s="48">
        <v>5417168.719999971</v>
      </c>
      <c r="AT49" s="48">
        <v>4445953.989999991</v>
      </c>
      <c r="AU49" s="48">
        <v>10368786.920000048</v>
      </c>
      <c r="AV49" s="48">
        <v>571300</v>
      </c>
      <c r="AW49" s="48">
        <v>2125474</v>
      </c>
      <c r="AX49" s="48">
        <v>2770.98</v>
      </c>
      <c r="AY49" s="48">
        <v>1501640.1299999994</v>
      </c>
      <c r="AZ49" s="48">
        <v>41165.85</v>
      </c>
      <c r="BA49" s="48">
        <v>83916.20999999999</v>
      </c>
    </row>
    <row r="50" spans="1:53" ht="12">
      <c r="A50" s="16"/>
      <c r="B50" s="31"/>
      <c r="C50" s="31"/>
      <c r="D50" s="3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2" ht="12">
      <c r="A51" s="16"/>
      <c r="B51" s="32"/>
      <c r="C51" s="32"/>
      <c r="D51" s="3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7"/>
      <c r="S51" s="17"/>
      <c r="T51" s="16"/>
      <c r="U51" s="50"/>
      <c r="V51" s="50"/>
      <c r="W51" s="50"/>
      <c r="X51" s="50"/>
      <c r="Y51" s="5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2"/>
      <c r="AM51" s="32"/>
      <c r="AN51" s="32"/>
      <c r="AO51" s="32"/>
      <c r="AP51" s="32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12">
      <c r="A52" s="16"/>
      <c r="B52" s="32"/>
      <c r="C52" s="32"/>
      <c r="D52" s="32"/>
      <c r="E52" s="32"/>
      <c r="F52" s="32"/>
      <c r="G52" s="17"/>
      <c r="H52" s="17"/>
      <c r="I52" s="17"/>
      <c r="J52" s="17"/>
      <c r="K52" s="17"/>
      <c r="L52" s="49"/>
      <c r="M52" s="17"/>
      <c r="N52" s="17"/>
      <c r="O52" s="17"/>
      <c r="P52" s="17"/>
      <c r="Q52" s="17"/>
      <c r="R52" s="17"/>
      <c r="S52" s="17"/>
      <c r="T52" s="16"/>
      <c r="U52" s="50"/>
      <c r="V52" s="50"/>
      <c r="W52" s="50"/>
      <c r="X52" s="50"/>
      <c r="Y52" s="50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2"/>
      <c r="AM52" s="32"/>
      <c r="AN52" s="32"/>
      <c r="AO52" s="32"/>
      <c r="AP52" s="32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5.75">
      <c r="A53" s="18"/>
      <c r="B53" s="32"/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2"/>
      <c r="AM53" s="32"/>
      <c r="AN53" s="32"/>
      <c r="AO53" s="32"/>
      <c r="AP53" s="40" t="s">
        <v>136</v>
      </c>
      <c r="AQ53" s="20"/>
      <c r="AR53" s="21"/>
      <c r="AS53" s="22"/>
      <c r="AT53" s="23"/>
      <c r="AU53" s="24"/>
      <c r="AV53" s="24"/>
      <c r="AW53" s="20"/>
      <c r="AX53" s="20"/>
      <c r="AY53" s="25"/>
      <c r="AZ53" s="19"/>
    </row>
    <row r="54" spans="1:56" ht="15.75">
      <c r="A54" s="18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7"/>
      <c r="AP54" s="20" t="s">
        <v>134</v>
      </c>
      <c r="AQ54" s="20"/>
      <c r="AR54" s="21"/>
      <c r="AS54" s="22"/>
      <c r="AT54" s="23"/>
      <c r="AU54" s="22"/>
      <c r="AV54" s="20"/>
      <c r="AW54" s="25"/>
      <c r="AX54" s="38"/>
      <c r="AY54" s="42" t="s">
        <v>135</v>
      </c>
      <c r="AZ54" s="43"/>
      <c r="BA54" s="44"/>
      <c r="BB54" s="44"/>
      <c r="BC54" s="44"/>
      <c r="BD54" s="44"/>
    </row>
    <row r="55" spans="42:56" ht="15.75">
      <c r="AP55" s="41"/>
      <c r="AX55" s="39"/>
      <c r="AY55" s="44"/>
      <c r="AZ55" s="44"/>
      <c r="BA55" s="44"/>
      <c r="BB55" s="44"/>
      <c r="BC55" s="44"/>
      <c r="BD55" s="44"/>
    </row>
    <row r="56" spans="42:56" ht="15.75">
      <c r="AP56" s="41"/>
      <c r="AX56" s="39"/>
      <c r="AY56" s="44"/>
      <c r="AZ56" s="44"/>
      <c r="BA56" s="44"/>
      <c r="BB56" s="44"/>
      <c r="BC56" s="44"/>
      <c r="BD56" s="44"/>
    </row>
    <row r="57" spans="42:56" ht="15.75">
      <c r="AP57" s="41"/>
      <c r="AX57" s="39"/>
      <c r="AY57" s="44"/>
      <c r="AZ57" s="44"/>
      <c r="BA57" s="44"/>
      <c r="BB57" s="44"/>
      <c r="BC57" s="44"/>
      <c r="BD57" s="44"/>
    </row>
    <row r="58" spans="42:56" ht="15.75">
      <c r="AP58" s="41"/>
      <c r="AX58" s="39"/>
      <c r="AY58" s="39"/>
      <c r="AZ58" s="39"/>
      <c r="BA58" s="39"/>
      <c r="BB58" s="39"/>
      <c r="BC58" s="39"/>
      <c r="BD58" s="39"/>
    </row>
    <row r="59" spans="42:56" ht="15.75">
      <c r="AP59" s="41"/>
      <c r="AX59" s="39"/>
      <c r="AY59" s="39"/>
      <c r="AZ59" s="39"/>
      <c r="BA59" s="39"/>
      <c r="BB59" s="39"/>
      <c r="BC59" s="39"/>
      <c r="BD59" s="39"/>
    </row>
    <row r="60" spans="42:56" ht="15.75">
      <c r="AP60" s="41"/>
      <c r="AX60" s="39"/>
      <c r="AY60" s="39"/>
      <c r="AZ60" s="39"/>
      <c r="BA60" s="39"/>
      <c r="BB60" s="39"/>
      <c r="BC60" s="39"/>
      <c r="BD60" s="39"/>
    </row>
    <row r="61" spans="42:56" ht="15.75">
      <c r="AP61" s="41"/>
      <c r="AX61" s="39"/>
      <c r="AY61" s="39"/>
      <c r="AZ61" s="39"/>
      <c r="BA61" s="39"/>
      <c r="BB61" s="39"/>
      <c r="BC61" s="39"/>
      <c r="BD61" s="39"/>
    </row>
    <row r="62" spans="42:56" ht="15.75">
      <c r="AP62" s="41"/>
      <c r="AX62" s="39"/>
      <c r="AY62" s="39"/>
      <c r="AZ62" s="39"/>
      <c r="BA62" s="39"/>
      <c r="BB62" s="39"/>
      <c r="BC62" s="39"/>
      <c r="BD62" s="39"/>
    </row>
  </sheetData>
  <sheetProtection/>
  <mergeCells count="29">
    <mergeCell ref="A4:A6"/>
    <mergeCell ref="E4:O4"/>
    <mergeCell ref="C4:C6"/>
    <mergeCell ref="AL5:AM5"/>
    <mergeCell ref="AD4:AO4"/>
    <mergeCell ref="AD5:AE5"/>
    <mergeCell ref="AF5:AG5"/>
    <mergeCell ref="AH5:AI5"/>
    <mergeCell ref="AJ5:AK5"/>
    <mergeCell ref="E1:N1"/>
    <mergeCell ref="D4:D6"/>
    <mergeCell ref="B4:B6"/>
    <mergeCell ref="E5:G5"/>
    <mergeCell ref="H5:J5"/>
    <mergeCell ref="K5:L5"/>
    <mergeCell ref="M5:O5"/>
    <mergeCell ref="P4:AC4"/>
    <mergeCell ref="AP4:BA4"/>
    <mergeCell ref="AP5:AQ5"/>
    <mergeCell ref="AR5:AS5"/>
    <mergeCell ref="AT5:AU5"/>
    <mergeCell ref="AV5:AW5"/>
    <mergeCell ref="AX5:AY5"/>
    <mergeCell ref="AZ5:BA5"/>
    <mergeCell ref="AN5:AO5"/>
    <mergeCell ref="U51:Y51"/>
    <mergeCell ref="U52:Y52"/>
    <mergeCell ref="P5:P6"/>
    <mergeCell ref="Q5:AC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2014-08-14T11:56:55Z</cp:lastPrinted>
  <dcterms:created xsi:type="dcterms:W3CDTF">2004-04-14T14:07:04Z</dcterms:created>
  <dcterms:modified xsi:type="dcterms:W3CDTF">2014-08-21T08:26:44Z</dcterms:modified>
  <cp:category/>
  <cp:version/>
  <cp:contentType/>
  <cp:contentStatus/>
</cp:coreProperties>
</file>