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26" activeTab="0"/>
  </bookViews>
  <sheets>
    <sheet name="3 кв. 2005" sheetId="1" r:id="rId1"/>
  </sheets>
  <definedNames>
    <definedName name="_xlnm._FilterDatabase" localSheetId="0" hidden="1">'3 кв. 2005'!$B$7:$C$7</definedName>
    <definedName name="Data">'3 кв. 2005'!#REF!</definedName>
    <definedName name="Delete1">'3 кв. 2005'!#REF!</definedName>
    <definedName name="Delete2">'3 кв. 2005'!#REF!</definedName>
    <definedName name="Title">'3 кв. 2005'!$H$2</definedName>
    <definedName name="Total">'3 кв. 2005'!$71:$71</definedName>
    <definedName name="WOGUK">'3 кв. 2005'!$72:$72</definedName>
    <definedName name="_xlnm.Print_Titles" localSheetId="0">'3 кв. 2005'!$A:$C,'3 кв. 2005'!$4:$7</definedName>
    <definedName name="_xlnm.Print_Area" localSheetId="0">'3 кв. 2005'!$A$1:$AZ$72</definedName>
  </definedNames>
  <calcPr fullCalcOnLoad="1"/>
</workbook>
</file>

<file path=xl/sharedStrings.xml><?xml version="1.0" encoding="utf-8"?>
<sst xmlns="http://schemas.openxmlformats.org/spreadsheetml/2006/main" count="253" uniqueCount="171">
  <si>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</si>
  <si>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</si>
  <si>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</si>
  <si>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</si>
  <si>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</si>
  <si>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</si>
  <si>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</si>
  <si>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</si>
  <si>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</si>
  <si>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</si>
  <si>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</si>
  <si>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</si>
  <si>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</si>
  <si>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</si>
  <si>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</si>
  <si>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</si>
  <si>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</si>
  <si>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</si>
  <si>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</si>
  <si>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</si>
  <si>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</si>
  <si>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</si>
  <si>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</si>
  <si>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</si>
  <si>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</si>
  <si>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</si>
  <si>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</si>
  <si>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</si>
  <si>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</si>
  <si>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</si>
  <si>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</si>
  <si>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</si>
  <si>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</si>
  <si>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</si>
  <si>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</si>
  <si>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</si>
  <si>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</si>
  <si>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</si>
  <si>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</si>
  <si>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</si>
  <si>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 xml:space="preserve"> расшифровка доходов от инвестирования 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</si>
  <si>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</si>
  <si>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</si>
  <si>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</si>
  <si>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показатели, влияющие на величину расходов и вознаграждения</t>
  </si>
  <si>
    <t>ИТОГО</t>
  </si>
  <si>
    <t>Данные отчетов управляющих компаний о доходах от инвестирования средств пенсионных накоплений</t>
  </si>
  <si>
    <t>в т.ч. без ГУК</t>
  </si>
  <si>
    <t>средняя СЧА без учета вновь переданных</t>
  </si>
  <si>
    <t>Формализованное наименование</t>
  </si>
  <si>
    <t>за</t>
  </si>
  <si>
    <t>АГАНА УК</t>
  </si>
  <si>
    <t>22-03У028</t>
  </si>
  <si>
    <t>22-03У029</t>
  </si>
  <si>
    <t>АК БАРС КАПИТАЛ УК</t>
  </si>
  <si>
    <t>22-03У047</t>
  </si>
  <si>
    <t>АККОРД УК</t>
  </si>
  <si>
    <t>22-03У054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</si>
  <si>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</si>
  <si>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</si>
  <si>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</si>
  <si>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</si>
  <si>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</si>
  <si>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</si>
  <si>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</si>
  <si>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</si>
  <si>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</si>
  <si>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</si>
  <si>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</si>
  <si>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</si>
  <si>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</si>
  <si>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БКС УК</t>
  </si>
  <si>
    <t>22-03У056</t>
  </si>
  <si>
    <t>22-03У057</t>
  </si>
  <si>
    <t>ВИКА УК</t>
  </si>
  <si>
    <t>22-03У039</t>
  </si>
  <si>
    <t>ГУК</t>
  </si>
  <si>
    <t>22-03Г065</t>
  </si>
  <si>
    <t xml:space="preserve">ДВОРЦОВАЯ ПЛОЩАДЬ УК </t>
  </si>
  <si>
    <t>22-03У046</t>
  </si>
  <si>
    <t>ДОВЕРИЕ КАПИТАЛ УК</t>
  </si>
  <si>
    <t>22-03У030</t>
  </si>
  <si>
    <t>22-03У031</t>
  </si>
  <si>
    <t>22-03У032</t>
  </si>
  <si>
    <t>ЕРМАК УК</t>
  </si>
  <si>
    <t>22-03У016</t>
  </si>
  <si>
    <t>ЗОЛОТОЕ СЕЧЕНИЕ УК</t>
  </si>
  <si>
    <t>22-03У006</t>
  </si>
  <si>
    <t>ИНВЕСТ ОФГ УК</t>
  </si>
  <si>
    <t>22-03У043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</si>
  <si>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</si>
  <si>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</si>
  <si>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</si>
  <si>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</si>
  <si>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</si>
  <si>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</si>
  <si>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ФИНАНС УК</t>
  </si>
  <si>
    <t>22-03У059</t>
  </si>
  <si>
    <t>ЛИДЕР УК</t>
  </si>
  <si>
    <t>22-03У036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</si>
  <si>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</si>
  <si>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</si>
  <si>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</si>
  <si>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</si>
  <si>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</si>
  <si>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</si>
  <si>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</si>
  <si>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</si>
  <si>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</si>
  <si>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</si>
  <si>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НВК УК</t>
  </si>
  <si>
    <t>22-03У035</t>
  </si>
  <si>
    <t>НИКОЙЛ-СБЕРЕЖЕНИЯ УК</t>
  </si>
  <si>
    <t>22-03У009</t>
  </si>
  <si>
    <t>ОТКРЫТИЕ УК</t>
  </si>
  <si>
    <t>22-03У062</t>
  </si>
  <si>
    <t>ПАЛЛАДА УК</t>
  </si>
  <si>
    <t>22-03У037</t>
  </si>
  <si>
    <t>ПАРК АВЕНЮ КАПИТАЛ УК</t>
  </si>
  <si>
    <t>22-03У038</t>
  </si>
  <si>
    <t>ПЕНСИОННЫЙ РЕЗЕРВ УК</t>
  </si>
  <si>
    <t>22-03У048</t>
  </si>
  <si>
    <t>ПЕТРОВСКИЙ ФОНДОВЫЙ ДОМ УК</t>
  </si>
  <si>
    <t>22-03У044</t>
  </si>
  <si>
    <t>ПИОГЛОБАЛ УК</t>
  </si>
  <si>
    <t>22-03У053</t>
  </si>
  <si>
    <t>ПИФАГОР УК</t>
  </si>
  <si>
    <t>22-03У033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</si>
  <si>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</si>
  <si>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</si>
  <si>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</si>
  <si>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</si>
  <si>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</si>
  <si>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</si>
  <si>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ПРОСПЕКТ-МОНТЕС АУРИ УК</t>
  </si>
  <si>
    <t>22-03У007</t>
  </si>
  <si>
    <t>ПРОФЕССИОНАЛ УК</t>
  </si>
  <si>
    <t>22-03У040</t>
  </si>
  <si>
    <t>ПСБ УК</t>
  </si>
  <si>
    <t>22-03У055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</si>
  <si>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</si>
  <si>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</si>
  <si>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</si>
  <si>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</si>
  <si>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</si>
  <si>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</si>
  <si>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РОСБАНК УК</t>
  </si>
  <si>
    <t>22-03У041</t>
  </si>
  <si>
    <t>РТК-ИНВЕСТ УК</t>
  </si>
  <si>
    <t>22-03У052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</si>
  <si>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</si>
  <si>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</si>
  <si>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</si>
  <si>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</si>
  <si>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</si>
  <si>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</si>
  <si>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</si>
  <si>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</si>
  <si>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</si>
  <si>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</si>
  <si>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</si>
  <si>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</si>
  <si>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УРАЛСИБ УК</t>
  </si>
  <si>
    <t>22-03У008</t>
  </si>
  <si>
    <t>ФИНАМ МЕНЕДЖМЕНТ УК</t>
  </si>
  <si>
    <t>22-03У063</t>
  </si>
  <si>
    <t>ЦЕНТРАЛЬНАЯ УК</t>
  </si>
  <si>
    <t>22-03У049</t>
  </si>
  <si>
    <t>ЯМАЛ УК</t>
  </si>
  <si>
    <t>22-03У026</t>
  </si>
  <si>
    <t>3 квартал 2005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</si>
</sst>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"/>
    <numFmt numFmtId="165" formatCode="#,##0.0000000000000000"/>
    <numFmt numFmtId="166" formatCode="#,##0.00_ ;[Red]\-#,##0.00\ "/>
    <numFmt numFmtId="167" formatCode="0.00_ ;[Red]\-0.00\ "/>
  </numFmts>
  <fonts count="10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sz val="8"/>
      <name val="Tahoma"/>
      <family val="2"/>
    </font>
    <font>
      <b/>
      <sz val="9"/>
      <name val="Arial Cyr"/>
      <family val="2"/>
    </font>
    <font>
      <sz val="5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6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8" fillId="0" borderId="0" xfId="0" applyFont="1" applyAlignment="1">
      <alignment/>
    </xf>
    <xf numFmtId="165" fontId="9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6" fontId="5" fillId="0" borderId="0" xfId="0" applyNumberFormat="1" applyFont="1" applyAlignment="1">
      <alignment/>
    </xf>
    <xf numFmtId="166" fontId="5" fillId="4" borderId="2" xfId="0" applyNumberFormat="1" applyFont="1" applyFill="1" applyBorder="1" applyAlignment="1">
      <alignment horizontal="center"/>
    </xf>
    <xf numFmtId="166" fontId="5" fillId="4" borderId="3" xfId="0" applyNumberFormat="1" applyFont="1" applyFill="1" applyBorder="1" applyAlignment="1">
      <alignment/>
    </xf>
    <xf numFmtId="166" fontId="5" fillId="4" borderId="4" xfId="0" applyNumberFormat="1" applyFont="1" applyFill="1" applyBorder="1" applyAlignment="1">
      <alignment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6" fillId="2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166" fontId="6" fillId="0" borderId="1" xfId="0" applyNumberFormat="1" applyFont="1" applyBorder="1" applyAlignment="1">
      <alignment vertical="top" wrapText="1"/>
    </xf>
    <xf numFmtId="166" fontId="5" fillId="4" borderId="1" xfId="0" applyNumberFormat="1" applyFont="1" applyFill="1" applyBorder="1" applyAlignment="1">
      <alignment/>
    </xf>
    <xf numFmtId="166" fontId="5" fillId="4" borderId="1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76"/>
  <sheetViews>
    <sheetView tabSelected="1" zoomScale="115" zoomScaleNormal="115" workbookViewId="0" topLeftCell="A1">
      <pane xSplit="4125" ySplit="2250" topLeftCell="AR1" activePane="topRight" state="split"/>
      <selection pane="topLeft" activeCell="C1" sqref="C1:C16384"/>
      <selection pane="topRight" activeCell="AZ1" sqref="AZ1:AZ16384"/>
      <selection pane="bottomLeft" activeCell="B4" sqref="B4:B6"/>
      <selection pane="bottomRight" activeCell="M3" sqref="M3"/>
    </sheetView>
  </sheetViews>
  <sheetFormatPr defaultColWidth="9.00390625" defaultRowHeight="12.75"/>
  <cols>
    <col min="1" max="1" width="2.875" style="3" customWidth="1"/>
    <col min="2" max="2" width="21.00390625" style="1" customWidth="1"/>
    <col min="3" max="3" width="6.75390625" style="2" customWidth="1"/>
    <col min="4" max="4" width="11.00390625" style="1" customWidth="1"/>
    <col min="5" max="5" width="9.375" style="1" customWidth="1"/>
    <col min="6" max="6" width="10.875" style="1" customWidth="1"/>
    <col min="7" max="7" width="10.125" style="1" customWidth="1"/>
    <col min="8" max="8" width="9.875" style="1" customWidth="1"/>
    <col min="9" max="9" width="9.25390625" style="1" customWidth="1"/>
    <col min="10" max="10" width="11.625" style="1" customWidth="1"/>
    <col min="11" max="11" width="7.75390625" style="1" customWidth="1"/>
    <col min="12" max="12" width="8.875" style="1" customWidth="1"/>
    <col min="13" max="13" width="7.125" style="1" customWidth="1"/>
    <col min="14" max="14" width="6.875" style="1" customWidth="1"/>
    <col min="15" max="15" width="13.00390625" style="1" customWidth="1"/>
    <col min="16" max="16" width="11.875" style="1" customWidth="1"/>
    <col min="17" max="17" width="6.375" style="1" customWidth="1"/>
    <col min="18" max="18" width="6.25390625" style="1" customWidth="1"/>
    <col min="19" max="23" width="6.875" style="1" customWidth="1"/>
    <col min="24" max="24" width="12.75390625" style="1" customWidth="1"/>
    <col min="25" max="25" width="13.00390625" style="1" customWidth="1"/>
    <col min="26" max="27" width="6.875" style="1" customWidth="1"/>
    <col min="28" max="28" width="11.125" style="1" customWidth="1"/>
    <col min="29" max="29" width="10.625" style="1" customWidth="1"/>
    <col min="30" max="30" width="11.125" style="1" customWidth="1"/>
    <col min="31" max="31" width="8.75390625" style="1" customWidth="1"/>
    <col min="32" max="32" width="9.375" style="1" customWidth="1"/>
    <col min="33" max="33" width="9.75390625" style="1" customWidth="1"/>
    <col min="34" max="34" width="10.625" style="1" customWidth="1"/>
    <col min="35" max="35" width="8.375" style="1" customWidth="1"/>
    <col min="36" max="36" width="8.75390625" style="1" customWidth="1"/>
    <col min="37" max="37" width="10.625" style="1" customWidth="1"/>
    <col min="38" max="38" width="10.875" style="1" customWidth="1"/>
    <col min="39" max="39" width="8.25390625" style="1" customWidth="1"/>
    <col min="40" max="40" width="7.625" style="1" customWidth="1"/>
    <col min="41" max="42" width="10.25390625" style="1" customWidth="1"/>
    <col min="43" max="52" width="9.25390625" style="1" customWidth="1"/>
    <col min="53" max="16384" width="9.125" style="1" customWidth="1"/>
  </cols>
  <sheetData>
    <row r="1" spans="1:13" s="2" customFormat="1" ht="12">
      <c r="A1" s="3"/>
      <c r="D1" s="46" t="s">
        <v>46</v>
      </c>
      <c r="E1" s="46"/>
      <c r="F1" s="46"/>
      <c r="G1" s="46"/>
      <c r="H1" s="46"/>
      <c r="I1" s="46"/>
      <c r="J1" s="46"/>
      <c r="K1" s="46"/>
      <c r="L1" s="46"/>
      <c r="M1" s="46"/>
    </row>
    <row r="2" spans="1:13" s="2" customFormat="1" ht="12" customHeight="1">
      <c r="A2" s="3"/>
      <c r="D2" s="14"/>
      <c r="G2" s="32" t="s">
        <v>50</v>
      </c>
      <c r="H2" s="14" t="s">
        <v>170</v>
      </c>
      <c r="M2" s="16"/>
    </row>
    <row r="3" ht="3.75" customHeight="1"/>
    <row r="4" spans="1:52" s="5" customFormat="1" ht="9.75" customHeight="1">
      <c r="A4" s="47" t="s">
        <v>1</v>
      </c>
      <c r="B4" s="47" t="s">
        <v>49</v>
      </c>
      <c r="C4" s="47" t="s">
        <v>9</v>
      </c>
      <c r="D4" s="38" t="s">
        <v>43</v>
      </c>
      <c r="E4" s="39"/>
      <c r="F4" s="39"/>
      <c r="G4" s="39"/>
      <c r="H4" s="39"/>
      <c r="I4" s="39"/>
      <c r="J4" s="39"/>
      <c r="K4" s="39"/>
      <c r="L4" s="39"/>
      <c r="M4" s="39"/>
      <c r="N4" s="40"/>
      <c r="O4" s="38" t="s">
        <v>44</v>
      </c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0"/>
      <c r="AC4" s="42" t="s">
        <v>40</v>
      </c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 t="s">
        <v>41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</row>
    <row r="5" spans="1:52" s="4" customFormat="1" ht="19.5" customHeight="1">
      <c r="A5" s="47"/>
      <c r="B5" s="47"/>
      <c r="C5" s="47"/>
      <c r="D5" s="41" t="s">
        <v>16</v>
      </c>
      <c r="E5" s="41"/>
      <c r="F5" s="41"/>
      <c r="G5" s="41" t="s">
        <v>11</v>
      </c>
      <c r="H5" s="41"/>
      <c r="I5" s="41"/>
      <c r="J5" s="41" t="s">
        <v>35</v>
      </c>
      <c r="K5" s="41"/>
      <c r="L5" s="41" t="s">
        <v>10</v>
      </c>
      <c r="M5" s="41"/>
      <c r="N5" s="41"/>
      <c r="O5" s="33" t="s">
        <v>48</v>
      </c>
      <c r="P5" s="35" t="s">
        <v>17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7"/>
      <c r="AC5" s="43" t="s">
        <v>3</v>
      </c>
      <c r="AD5" s="44"/>
      <c r="AE5" s="45" t="s">
        <v>4</v>
      </c>
      <c r="AF5" s="45"/>
      <c r="AG5" s="45" t="s">
        <v>5</v>
      </c>
      <c r="AH5" s="45"/>
      <c r="AI5" s="45" t="s">
        <v>8</v>
      </c>
      <c r="AJ5" s="45"/>
      <c r="AK5" s="45" t="s">
        <v>6</v>
      </c>
      <c r="AL5" s="45"/>
      <c r="AM5" s="45" t="s">
        <v>7</v>
      </c>
      <c r="AN5" s="45"/>
      <c r="AO5" s="43" t="s">
        <v>3</v>
      </c>
      <c r="AP5" s="44"/>
      <c r="AQ5" s="45" t="s">
        <v>11</v>
      </c>
      <c r="AR5" s="45"/>
      <c r="AS5" s="45" t="s">
        <v>12</v>
      </c>
      <c r="AT5" s="45"/>
      <c r="AU5" s="45" t="s">
        <v>13</v>
      </c>
      <c r="AV5" s="45"/>
      <c r="AW5" s="45" t="s">
        <v>14</v>
      </c>
      <c r="AX5" s="45"/>
      <c r="AY5" s="45" t="s">
        <v>15</v>
      </c>
      <c r="AZ5" s="45"/>
    </row>
    <row r="6" spans="1:52" s="4" customFormat="1" ht="29.25" customHeight="1">
      <c r="A6" s="47"/>
      <c r="B6" s="47"/>
      <c r="C6" s="47"/>
      <c r="D6" s="10" t="s">
        <v>30</v>
      </c>
      <c r="E6" s="10" t="s">
        <v>31</v>
      </c>
      <c r="F6" s="10" t="s">
        <v>32</v>
      </c>
      <c r="G6" s="10" t="s">
        <v>33</v>
      </c>
      <c r="H6" s="10" t="s">
        <v>34</v>
      </c>
      <c r="I6" s="10" t="s">
        <v>32</v>
      </c>
      <c r="J6" s="10" t="s">
        <v>36</v>
      </c>
      <c r="K6" s="10" t="s">
        <v>37</v>
      </c>
      <c r="L6" s="10" t="s">
        <v>36</v>
      </c>
      <c r="M6" s="10" t="s">
        <v>38</v>
      </c>
      <c r="N6" s="10" t="s">
        <v>37</v>
      </c>
      <c r="O6" s="34"/>
      <c r="P6" s="21" t="s">
        <v>3</v>
      </c>
      <c r="Q6" s="22" t="s">
        <v>18</v>
      </c>
      <c r="R6" s="22" t="s">
        <v>19</v>
      </c>
      <c r="S6" s="22" t="s">
        <v>20</v>
      </c>
      <c r="T6" s="22" t="s">
        <v>21</v>
      </c>
      <c r="U6" s="22" t="s">
        <v>22</v>
      </c>
      <c r="V6" s="22" t="s">
        <v>23</v>
      </c>
      <c r="W6" s="22" t="s">
        <v>24</v>
      </c>
      <c r="X6" s="22" t="s">
        <v>25</v>
      </c>
      <c r="Y6" s="22" t="s">
        <v>26</v>
      </c>
      <c r="Z6" s="22" t="s">
        <v>27</v>
      </c>
      <c r="AA6" s="22" t="s">
        <v>28</v>
      </c>
      <c r="AB6" s="22" t="s">
        <v>29</v>
      </c>
      <c r="AC6" s="22" t="s">
        <v>0</v>
      </c>
      <c r="AD6" s="22" t="s">
        <v>2</v>
      </c>
      <c r="AE6" s="22" t="s">
        <v>0</v>
      </c>
      <c r="AF6" s="22" t="s">
        <v>2</v>
      </c>
      <c r="AG6" s="22" t="s">
        <v>0</v>
      </c>
      <c r="AH6" s="22" t="s">
        <v>2</v>
      </c>
      <c r="AI6" s="22" t="s">
        <v>0</v>
      </c>
      <c r="AJ6" s="22" t="s">
        <v>2</v>
      </c>
      <c r="AK6" s="22" t="s">
        <v>0</v>
      </c>
      <c r="AL6" s="22" t="s">
        <v>2</v>
      </c>
      <c r="AM6" s="22" t="s">
        <v>0</v>
      </c>
      <c r="AN6" s="22" t="s">
        <v>2</v>
      </c>
      <c r="AO6" s="22" t="s">
        <v>0</v>
      </c>
      <c r="AP6" s="22" t="s">
        <v>2</v>
      </c>
      <c r="AQ6" s="22" t="s">
        <v>0</v>
      </c>
      <c r="AR6" s="22" t="s">
        <v>2</v>
      </c>
      <c r="AS6" s="22" t="s">
        <v>0</v>
      </c>
      <c r="AT6" s="22" t="s">
        <v>2</v>
      </c>
      <c r="AU6" s="22" t="s">
        <v>0</v>
      </c>
      <c r="AV6" s="22" t="s">
        <v>2</v>
      </c>
      <c r="AW6" s="22" t="s">
        <v>0</v>
      </c>
      <c r="AX6" s="22" t="s">
        <v>2</v>
      </c>
      <c r="AY6" s="22" t="s">
        <v>0</v>
      </c>
      <c r="AZ6" s="22" t="s">
        <v>2</v>
      </c>
    </row>
    <row r="7" spans="1:52" s="7" customFormat="1" ht="9" customHeight="1">
      <c r="A7" s="9"/>
      <c r="B7" s="9"/>
      <c r="C7" s="9"/>
      <c r="D7" s="6" t="s">
        <v>39</v>
      </c>
      <c r="E7" s="6" t="s">
        <v>39</v>
      </c>
      <c r="F7" s="6" t="s">
        <v>39</v>
      </c>
      <c r="G7" s="6" t="s">
        <v>39</v>
      </c>
      <c r="H7" s="6" t="s">
        <v>39</v>
      </c>
      <c r="I7" s="6" t="s">
        <v>39</v>
      </c>
      <c r="J7" s="6" t="s">
        <v>39</v>
      </c>
      <c r="K7" s="6" t="s">
        <v>42</v>
      </c>
      <c r="L7" s="6" t="s">
        <v>39</v>
      </c>
      <c r="M7" s="6" t="s">
        <v>42</v>
      </c>
      <c r="N7" s="6" t="s">
        <v>42</v>
      </c>
      <c r="O7" s="6" t="s">
        <v>39</v>
      </c>
      <c r="P7" s="6" t="s">
        <v>39</v>
      </c>
      <c r="Q7" s="6" t="s">
        <v>39</v>
      </c>
      <c r="R7" s="6" t="s">
        <v>39</v>
      </c>
      <c r="S7" s="6" t="s">
        <v>39</v>
      </c>
      <c r="T7" s="6" t="s">
        <v>39</v>
      </c>
      <c r="U7" s="6" t="s">
        <v>39</v>
      </c>
      <c r="V7" s="6" t="s">
        <v>39</v>
      </c>
      <c r="W7" s="6" t="s">
        <v>39</v>
      </c>
      <c r="X7" s="6" t="s">
        <v>39</v>
      </c>
      <c r="Y7" s="6" t="s">
        <v>39</v>
      </c>
      <c r="Z7" s="6" t="s">
        <v>39</v>
      </c>
      <c r="AA7" s="6" t="s">
        <v>39</v>
      </c>
      <c r="AB7" s="6" t="s">
        <v>39</v>
      </c>
      <c r="AC7" s="6" t="s">
        <v>39</v>
      </c>
      <c r="AD7" s="6" t="s">
        <v>39</v>
      </c>
      <c r="AE7" s="6" t="s">
        <v>39</v>
      </c>
      <c r="AF7" s="6" t="s">
        <v>39</v>
      </c>
      <c r="AG7" s="6" t="s">
        <v>39</v>
      </c>
      <c r="AH7" s="6" t="s">
        <v>39</v>
      </c>
      <c r="AI7" s="6" t="s">
        <v>39</v>
      </c>
      <c r="AJ7" s="6" t="s">
        <v>39</v>
      </c>
      <c r="AK7" s="6" t="s">
        <v>39</v>
      </c>
      <c r="AL7" s="6" t="s">
        <v>39</v>
      </c>
      <c r="AM7" s="6" t="s">
        <v>39</v>
      </c>
      <c r="AN7" s="6" t="s">
        <v>39</v>
      </c>
      <c r="AO7" s="6" t="s">
        <v>39</v>
      </c>
      <c r="AP7" s="6" t="s">
        <v>39</v>
      </c>
      <c r="AQ7" s="6" t="s">
        <v>39</v>
      </c>
      <c r="AR7" s="6" t="s">
        <v>39</v>
      </c>
      <c r="AS7" s="6" t="s">
        <v>39</v>
      </c>
      <c r="AT7" s="6" t="s">
        <v>39</v>
      </c>
      <c r="AU7" s="6" t="s">
        <v>39</v>
      </c>
      <c r="AV7" s="6" t="s">
        <v>39</v>
      </c>
      <c r="AW7" s="6" t="s">
        <v>39</v>
      </c>
      <c r="AX7" s="6" t="s">
        <v>39</v>
      </c>
      <c r="AY7" s="6" t="s">
        <v>39</v>
      </c>
      <c r="AZ7" s="6" t="s">
        <v>39</v>
      </c>
    </row>
    <row r="8" spans="1:52" s="27" customFormat="1" ht="9" customHeight="1">
      <c r="A8" s="26">
        <v>1</v>
      </c>
      <c r="B8" s="28" t="s">
        <v>51</v>
      </c>
      <c r="C8" s="28" t="s">
        <v>52</v>
      </c>
      <c r="D8" s="29">
        <v>1626.58</v>
      </c>
      <c r="E8" s="29">
        <v>833.19</v>
      </c>
      <c r="F8" s="29">
        <v>793.39</v>
      </c>
      <c r="G8" s="29">
        <v>176.8</v>
      </c>
      <c r="H8" s="29">
        <v>93.74</v>
      </c>
      <c r="I8" s="29">
        <v>83.06</v>
      </c>
      <c r="J8" s="29">
        <v>45939.96</v>
      </c>
      <c r="K8" s="29">
        <v>27.53</v>
      </c>
      <c r="L8" s="29">
        <v>0</v>
      </c>
      <c r="M8" s="29">
        <v>0</v>
      </c>
      <c r="N8" s="29">
        <v>0</v>
      </c>
      <c r="O8" s="29">
        <v>159273.72</v>
      </c>
      <c r="P8" s="29">
        <v>50802.6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36567.31</v>
      </c>
      <c r="Y8" s="29">
        <v>14235.29</v>
      </c>
      <c r="Z8" s="29">
        <v>0</v>
      </c>
      <c r="AA8" s="29">
        <v>0</v>
      </c>
      <c r="AB8" s="29">
        <v>0</v>
      </c>
      <c r="AC8" s="29">
        <v>33781.7</v>
      </c>
      <c r="AD8" s="29">
        <v>45939.96</v>
      </c>
      <c r="AE8" s="29">
        <v>5809.48</v>
      </c>
      <c r="AF8" s="29">
        <v>4002.28</v>
      </c>
      <c r="AG8" s="29">
        <v>1040.82</v>
      </c>
      <c r="AH8" s="29">
        <v>2381.1</v>
      </c>
      <c r="AI8" s="29">
        <v>0</v>
      </c>
      <c r="AJ8" s="29">
        <v>0</v>
      </c>
      <c r="AK8" s="29">
        <v>26931.4</v>
      </c>
      <c r="AL8" s="29">
        <v>39556.58</v>
      </c>
      <c r="AM8" s="29">
        <v>0</v>
      </c>
      <c r="AN8" s="29">
        <v>0</v>
      </c>
      <c r="AO8" s="29">
        <v>143.97</v>
      </c>
      <c r="AP8" s="29">
        <v>833.19</v>
      </c>
      <c r="AQ8" s="29">
        <v>37.24</v>
      </c>
      <c r="AR8" s="29">
        <v>93.74</v>
      </c>
      <c r="AS8" s="29">
        <v>46.73</v>
      </c>
      <c r="AT8" s="29">
        <v>56.07</v>
      </c>
      <c r="AU8" s="29">
        <v>0</v>
      </c>
      <c r="AV8" s="29">
        <v>300</v>
      </c>
      <c r="AW8" s="29">
        <v>0</v>
      </c>
      <c r="AX8" s="29">
        <v>213.38</v>
      </c>
      <c r="AY8" s="29">
        <v>60</v>
      </c>
      <c r="AZ8" s="29">
        <v>170</v>
      </c>
    </row>
    <row r="9" spans="1:52" s="27" customFormat="1" ht="9" customHeight="1">
      <c r="A9" s="26">
        <v>2</v>
      </c>
      <c r="B9" s="28" t="s">
        <v>51</v>
      </c>
      <c r="C9" s="28" t="s">
        <v>53</v>
      </c>
      <c r="D9" s="29">
        <v>11059.44</v>
      </c>
      <c r="E9" s="29">
        <v>4542.09</v>
      </c>
      <c r="F9" s="29">
        <v>6517.35</v>
      </c>
      <c r="G9" s="29">
        <v>1202.11</v>
      </c>
      <c r="H9" s="29">
        <v>624.95</v>
      </c>
      <c r="I9" s="29">
        <v>577.16</v>
      </c>
      <c r="J9" s="29">
        <v>315206.57</v>
      </c>
      <c r="K9" s="29">
        <v>28.23</v>
      </c>
      <c r="L9" s="29">
        <v>0</v>
      </c>
      <c r="M9" s="29">
        <v>0</v>
      </c>
      <c r="N9" s="29">
        <v>0</v>
      </c>
      <c r="O9" s="29">
        <v>1050972.19</v>
      </c>
      <c r="P9" s="29">
        <v>438068.93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315318.54</v>
      </c>
      <c r="Y9" s="29">
        <v>122750.39</v>
      </c>
      <c r="Z9" s="29">
        <v>0</v>
      </c>
      <c r="AA9" s="29">
        <v>0</v>
      </c>
      <c r="AB9" s="29">
        <v>0</v>
      </c>
      <c r="AC9" s="29">
        <v>244501.32</v>
      </c>
      <c r="AD9" s="29">
        <v>315206.57</v>
      </c>
      <c r="AE9" s="29">
        <v>15444.97</v>
      </c>
      <c r="AF9" s="29">
        <v>4831.77</v>
      </c>
      <c r="AG9" s="29">
        <v>8364.75</v>
      </c>
      <c r="AH9" s="29">
        <v>19658.75</v>
      </c>
      <c r="AI9" s="29">
        <v>0</v>
      </c>
      <c r="AJ9" s="29">
        <v>0</v>
      </c>
      <c r="AK9" s="29">
        <v>220691.6</v>
      </c>
      <c r="AL9" s="29">
        <v>290716.05</v>
      </c>
      <c r="AM9" s="29">
        <v>0</v>
      </c>
      <c r="AN9" s="29">
        <v>0</v>
      </c>
      <c r="AO9" s="29">
        <v>538.13</v>
      </c>
      <c r="AP9" s="29">
        <v>4542.09</v>
      </c>
      <c r="AQ9" s="29">
        <v>250.1</v>
      </c>
      <c r="AR9" s="29">
        <v>624.95</v>
      </c>
      <c r="AS9" s="29">
        <v>228.03</v>
      </c>
      <c r="AT9" s="29">
        <v>317.18</v>
      </c>
      <c r="AU9" s="29">
        <v>0</v>
      </c>
      <c r="AV9" s="29">
        <v>2000</v>
      </c>
      <c r="AW9" s="29">
        <v>0</v>
      </c>
      <c r="AX9" s="29">
        <v>1419.96</v>
      </c>
      <c r="AY9" s="29">
        <v>60</v>
      </c>
      <c r="AZ9" s="29">
        <v>180</v>
      </c>
    </row>
    <row r="10" spans="1:52" s="27" customFormat="1" ht="9" customHeight="1">
      <c r="A10" s="26">
        <v>3</v>
      </c>
      <c r="B10" s="28" t="s">
        <v>54</v>
      </c>
      <c r="C10" s="28" t="s">
        <v>55</v>
      </c>
      <c r="D10" s="29">
        <v>3460902.53</v>
      </c>
      <c r="E10" s="29">
        <v>1455338.21</v>
      </c>
      <c r="F10" s="29">
        <v>2005564.32</v>
      </c>
      <c r="G10" s="29">
        <v>314627.5</v>
      </c>
      <c r="H10" s="29">
        <v>164838.43</v>
      </c>
      <c r="I10" s="29">
        <v>149789.07</v>
      </c>
      <c r="J10" s="29">
        <v>46298977.34</v>
      </c>
      <c r="K10" s="29">
        <v>15.9153</v>
      </c>
      <c r="L10" s="29">
        <v>0</v>
      </c>
      <c r="M10" s="29">
        <v>0</v>
      </c>
      <c r="N10" s="29">
        <v>0</v>
      </c>
      <c r="O10" s="29">
        <v>273120864.2</v>
      </c>
      <c r="P10" s="29">
        <v>120303837.12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86593747.73</v>
      </c>
      <c r="Y10" s="29">
        <v>33710089.39</v>
      </c>
      <c r="Z10" s="29">
        <v>0</v>
      </c>
      <c r="AA10" s="29">
        <v>0</v>
      </c>
      <c r="AB10" s="29">
        <v>0</v>
      </c>
      <c r="AC10" s="29">
        <v>25168539.19</v>
      </c>
      <c r="AD10" s="29">
        <v>46298977.34</v>
      </c>
      <c r="AE10" s="29">
        <v>10757602.31</v>
      </c>
      <c r="AF10" s="29">
        <v>27983020.04</v>
      </c>
      <c r="AG10" s="29">
        <v>2517156.49</v>
      </c>
      <c r="AH10" s="29">
        <v>7687829.2</v>
      </c>
      <c r="AI10" s="29">
        <v>30842.47</v>
      </c>
      <c r="AJ10" s="29">
        <v>85580.62</v>
      </c>
      <c r="AK10" s="29">
        <v>11862937.92</v>
      </c>
      <c r="AL10" s="29">
        <v>10542547.48</v>
      </c>
      <c r="AM10" s="29">
        <v>0</v>
      </c>
      <c r="AN10" s="29">
        <v>0</v>
      </c>
      <c r="AO10" s="29">
        <v>515253.66</v>
      </c>
      <c r="AP10" s="29">
        <v>1455338.21</v>
      </c>
      <c r="AQ10" s="29">
        <v>66200.15</v>
      </c>
      <c r="AR10" s="29">
        <v>164838.43</v>
      </c>
      <c r="AS10" s="29">
        <v>403409.97</v>
      </c>
      <c r="AT10" s="29">
        <v>1097213.5</v>
      </c>
      <c r="AU10" s="29">
        <v>0</v>
      </c>
      <c r="AV10" s="29">
        <v>0</v>
      </c>
      <c r="AW10" s="29">
        <v>45535.54</v>
      </c>
      <c r="AX10" s="29">
        <v>193040.28</v>
      </c>
      <c r="AY10" s="29">
        <v>108</v>
      </c>
      <c r="AZ10" s="29">
        <v>246</v>
      </c>
    </row>
    <row r="11" spans="1:52" s="27" customFormat="1" ht="9" customHeight="1">
      <c r="A11" s="26">
        <v>4</v>
      </c>
      <c r="B11" s="28" t="s">
        <v>56</v>
      </c>
      <c r="C11" s="28" t="s">
        <v>57</v>
      </c>
      <c r="D11" s="29">
        <v>181822.45</v>
      </c>
      <c r="E11" s="29">
        <v>61759.48</v>
      </c>
      <c r="F11" s="29">
        <v>120062.97</v>
      </c>
      <c r="G11" s="29">
        <v>16529.31</v>
      </c>
      <c r="H11" s="29">
        <v>8622.41</v>
      </c>
      <c r="I11" s="29">
        <v>7906.9</v>
      </c>
      <c r="J11" s="29">
        <v>3641104.65</v>
      </c>
      <c r="K11" s="29">
        <v>23.56</v>
      </c>
      <c r="L11" s="29">
        <v>0</v>
      </c>
      <c r="M11" s="29">
        <v>0</v>
      </c>
      <c r="N11" s="29">
        <v>0</v>
      </c>
      <c r="O11" s="29">
        <v>14630823.47</v>
      </c>
      <c r="P11" s="29">
        <v>5502630.16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3960749.54</v>
      </c>
      <c r="Y11" s="29">
        <v>1541880.62</v>
      </c>
      <c r="Z11" s="29">
        <v>0</v>
      </c>
      <c r="AA11" s="29">
        <v>0</v>
      </c>
      <c r="AB11" s="29">
        <v>0</v>
      </c>
      <c r="AC11" s="29">
        <v>2261035.84</v>
      </c>
      <c r="AD11" s="29">
        <v>3641104.65</v>
      </c>
      <c r="AE11" s="29">
        <v>1486541.81</v>
      </c>
      <c r="AF11" s="29">
        <v>1592027.79</v>
      </c>
      <c r="AG11" s="29">
        <v>164957.07</v>
      </c>
      <c r="AH11" s="29">
        <v>387529.73</v>
      </c>
      <c r="AI11" s="29">
        <v>0</v>
      </c>
      <c r="AJ11" s="29">
        <v>0</v>
      </c>
      <c r="AK11" s="29">
        <v>609536.96</v>
      </c>
      <c r="AL11" s="29">
        <v>1661547.13</v>
      </c>
      <c r="AM11" s="29">
        <v>0</v>
      </c>
      <c r="AN11" s="29">
        <v>0</v>
      </c>
      <c r="AO11" s="29">
        <v>38709.65</v>
      </c>
      <c r="AP11" s="29">
        <v>61759.48</v>
      </c>
      <c r="AQ11" s="29">
        <v>3456.99</v>
      </c>
      <c r="AR11" s="29">
        <v>8622.41</v>
      </c>
      <c r="AS11" s="29">
        <v>6825.56</v>
      </c>
      <c r="AT11" s="29">
        <v>17313.83</v>
      </c>
      <c r="AU11" s="29">
        <v>28379.1</v>
      </c>
      <c r="AV11" s="29">
        <v>28379.1</v>
      </c>
      <c r="AW11" s="29">
        <v>0</v>
      </c>
      <c r="AX11" s="29">
        <v>6706.14</v>
      </c>
      <c r="AY11" s="29">
        <v>48</v>
      </c>
      <c r="AZ11" s="29">
        <v>738</v>
      </c>
    </row>
    <row r="12" spans="1:52" s="27" customFormat="1" ht="9" customHeight="1">
      <c r="A12" s="26">
        <v>5</v>
      </c>
      <c r="B12" s="28" t="s">
        <v>58</v>
      </c>
      <c r="C12" s="28" t="s">
        <v>59</v>
      </c>
      <c r="D12" s="29">
        <v>66841.31</v>
      </c>
      <c r="E12" s="29">
        <v>23414.37</v>
      </c>
      <c r="F12" s="29">
        <v>43426.94</v>
      </c>
      <c r="G12" s="29">
        <v>6076.48</v>
      </c>
      <c r="H12" s="29">
        <v>3094.14</v>
      </c>
      <c r="I12" s="29">
        <v>2982.34</v>
      </c>
      <c r="J12" s="29">
        <v>1529861.53</v>
      </c>
      <c r="K12" s="29">
        <v>26.79</v>
      </c>
      <c r="L12" s="29">
        <v>0</v>
      </c>
      <c r="M12" s="29">
        <v>0</v>
      </c>
      <c r="N12" s="29">
        <v>0</v>
      </c>
      <c r="O12" s="29">
        <v>5386554.48</v>
      </c>
      <c r="P12" s="29">
        <v>2225698.87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1602040.39</v>
      </c>
      <c r="Y12" s="29">
        <v>623658.48</v>
      </c>
      <c r="Z12" s="29">
        <v>0</v>
      </c>
      <c r="AA12" s="29">
        <v>0</v>
      </c>
      <c r="AB12" s="29">
        <v>0</v>
      </c>
      <c r="AC12" s="29">
        <v>924426.2</v>
      </c>
      <c r="AD12" s="29">
        <v>1529861.53</v>
      </c>
      <c r="AE12" s="29">
        <v>430290.41</v>
      </c>
      <c r="AF12" s="29">
        <v>706422.31</v>
      </c>
      <c r="AG12" s="29">
        <v>41905.8</v>
      </c>
      <c r="AH12" s="29">
        <v>123303.3</v>
      </c>
      <c r="AI12" s="29">
        <v>0</v>
      </c>
      <c r="AJ12" s="29">
        <v>0</v>
      </c>
      <c r="AK12" s="29">
        <v>452229.99</v>
      </c>
      <c r="AL12" s="29">
        <v>644891.77</v>
      </c>
      <c r="AM12" s="29">
        <v>0</v>
      </c>
      <c r="AN12" s="29">
        <v>55244.15</v>
      </c>
      <c r="AO12" s="29">
        <v>8176.72</v>
      </c>
      <c r="AP12" s="29">
        <v>23414.37</v>
      </c>
      <c r="AQ12" s="29">
        <v>1203.59</v>
      </c>
      <c r="AR12" s="29">
        <v>3094.14</v>
      </c>
      <c r="AS12" s="29">
        <v>3285.13</v>
      </c>
      <c r="AT12" s="29">
        <v>7406.88</v>
      </c>
      <c r="AU12" s="29">
        <v>0</v>
      </c>
      <c r="AV12" s="29">
        <v>0</v>
      </c>
      <c r="AW12" s="29">
        <v>3688</v>
      </c>
      <c r="AX12" s="29">
        <v>12913.35</v>
      </c>
      <c r="AY12" s="29">
        <v>0</v>
      </c>
      <c r="AZ12" s="29">
        <v>0</v>
      </c>
    </row>
    <row r="13" spans="1:52" s="27" customFormat="1" ht="9" customHeight="1">
      <c r="A13" s="26">
        <v>6</v>
      </c>
      <c r="B13" s="28" t="s">
        <v>60</v>
      </c>
      <c r="C13" s="28" t="s">
        <v>61</v>
      </c>
      <c r="D13" s="29">
        <v>864542.02</v>
      </c>
      <c r="E13" s="29">
        <v>352800.82</v>
      </c>
      <c r="F13" s="29">
        <v>511741.2</v>
      </c>
      <c r="G13" s="29">
        <v>78594.72</v>
      </c>
      <c r="H13" s="29">
        <v>42295.28</v>
      </c>
      <c r="I13" s="29">
        <v>36299.44</v>
      </c>
      <c r="J13" s="29">
        <v>7432972.08</v>
      </c>
      <c r="K13" s="29">
        <v>10.1422</v>
      </c>
      <c r="L13" s="29">
        <v>0</v>
      </c>
      <c r="M13" s="29">
        <v>0</v>
      </c>
      <c r="N13" s="29">
        <v>0</v>
      </c>
      <c r="O13" s="29">
        <v>69230521.99</v>
      </c>
      <c r="P13" s="29">
        <v>27141443.29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19536195.6</v>
      </c>
      <c r="Y13" s="29">
        <v>7605247.69</v>
      </c>
      <c r="Z13" s="29">
        <v>0</v>
      </c>
      <c r="AA13" s="29">
        <v>0</v>
      </c>
      <c r="AB13" s="29">
        <v>0</v>
      </c>
      <c r="AC13" s="29">
        <v>4737720.9</v>
      </c>
      <c r="AD13" s="29">
        <v>7432972.08</v>
      </c>
      <c r="AE13" s="29">
        <v>-69354.1</v>
      </c>
      <c r="AF13" s="29">
        <v>-191836.9</v>
      </c>
      <c r="AG13" s="29">
        <v>997148.62</v>
      </c>
      <c r="AH13" s="29">
        <v>2380447.06</v>
      </c>
      <c r="AI13" s="29">
        <v>0</v>
      </c>
      <c r="AJ13" s="29">
        <v>0</v>
      </c>
      <c r="AK13" s="29">
        <v>3809926.38</v>
      </c>
      <c r="AL13" s="29">
        <v>5244361.92</v>
      </c>
      <c r="AM13" s="29">
        <v>0</v>
      </c>
      <c r="AN13" s="29">
        <v>0</v>
      </c>
      <c r="AO13" s="29">
        <v>75898.52</v>
      </c>
      <c r="AP13" s="29">
        <v>352800.82</v>
      </c>
      <c r="AQ13" s="29">
        <v>16755.42</v>
      </c>
      <c r="AR13" s="29">
        <v>42295.28</v>
      </c>
      <c r="AS13" s="29">
        <v>58662.51</v>
      </c>
      <c r="AT13" s="29">
        <v>136051.06</v>
      </c>
      <c r="AU13" s="29">
        <v>0</v>
      </c>
      <c r="AV13" s="29">
        <v>140000</v>
      </c>
      <c r="AW13" s="29">
        <v>0</v>
      </c>
      <c r="AX13" s="29">
        <v>32652.08</v>
      </c>
      <c r="AY13" s="29">
        <v>480.59</v>
      </c>
      <c r="AZ13" s="29">
        <v>1802.4</v>
      </c>
    </row>
    <row r="14" spans="1:52" s="27" customFormat="1" ht="9" customHeight="1">
      <c r="A14" s="26">
        <v>7</v>
      </c>
      <c r="B14" s="28" t="s">
        <v>62</v>
      </c>
      <c r="C14" s="28" t="s">
        <v>63</v>
      </c>
      <c r="D14" s="29">
        <v>47873.19</v>
      </c>
      <c r="E14" s="29">
        <v>12015.19</v>
      </c>
      <c r="F14" s="29">
        <v>35858</v>
      </c>
      <c r="G14" s="29">
        <v>7978.86</v>
      </c>
      <c r="H14" s="29">
        <v>4204.6</v>
      </c>
      <c r="I14" s="29">
        <v>3774.26</v>
      </c>
      <c r="J14" s="29">
        <v>1500883.51</v>
      </c>
      <c r="K14" s="29">
        <v>20.15</v>
      </c>
      <c r="L14" s="29">
        <v>0</v>
      </c>
      <c r="M14" s="29">
        <v>0</v>
      </c>
      <c r="N14" s="29">
        <v>0</v>
      </c>
      <c r="O14" s="29">
        <v>7040959.76</v>
      </c>
      <c r="P14" s="29">
        <v>2718449.24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1956718.2</v>
      </c>
      <c r="Y14" s="29">
        <v>761731.04</v>
      </c>
      <c r="Z14" s="29">
        <v>0</v>
      </c>
      <c r="AA14" s="29">
        <v>0</v>
      </c>
      <c r="AB14" s="29">
        <v>0</v>
      </c>
      <c r="AC14" s="29">
        <v>931544.39</v>
      </c>
      <c r="AD14" s="29">
        <v>1500883.51</v>
      </c>
      <c r="AE14" s="29">
        <v>8809.36</v>
      </c>
      <c r="AF14" s="29">
        <v>3744.16</v>
      </c>
      <c r="AG14" s="29">
        <v>100699.23</v>
      </c>
      <c r="AH14" s="29">
        <v>211628.5</v>
      </c>
      <c r="AI14" s="29">
        <v>0</v>
      </c>
      <c r="AJ14" s="29">
        <v>0</v>
      </c>
      <c r="AK14" s="29">
        <v>822035.8</v>
      </c>
      <c r="AL14" s="29">
        <v>1285510.85</v>
      </c>
      <c r="AM14" s="29">
        <v>0</v>
      </c>
      <c r="AN14" s="29">
        <v>0</v>
      </c>
      <c r="AO14" s="29">
        <v>5263.86</v>
      </c>
      <c r="AP14" s="29">
        <v>12015.19</v>
      </c>
      <c r="AQ14" s="29">
        <v>1683.63</v>
      </c>
      <c r="AR14" s="29">
        <v>4204.6</v>
      </c>
      <c r="AS14" s="29">
        <v>2721.89</v>
      </c>
      <c r="AT14" s="29">
        <v>3675.13</v>
      </c>
      <c r="AU14" s="29">
        <v>0</v>
      </c>
      <c r="AV14" s="29">
        <v>0</v>
      </c>
      <c r="AW14" s="29">
        <v>762.34</v>
      </c>
      <c r="AX14" s="29">
        <v>3933.46</v>
      </c>
      <c r="AY14" s="29">
        <v>96</v>
      </c>
      <c r="AZ14" s="29">
        <v>202</v>
      </c>
    </row>
    <row r="15" spans="1:52" s="27" customFormat="1" ht="9" customHeight="1">
      <c r="A15" s="26">
        <v>8</v>
      </c>
      <c r="B15" s="28" t="s">
        <v>62</v>
      </c>
      <c r="C15" s="28" t="s">
        <v>64</v>
      </c>
      <c r="D15" s="29">
        <v>1505.59</v>
      </c>
      <c r="E15" s="29">
        <v>678.59</v>
      </c>
      <c r="F15" s="29">
        <v>827</v>
      </c>
      <c r="G15" s="29">
        <v>250.93</v>
      </c>
      <c r="H15" s="29">
        <v>135.49</v>
      </c>
      <c r="I15" s="29">
        <v>115.44</v>
      </c>
      <c r="J15" s="29">
        <v>17935.63</v>
      </c>
      <c r="K15" s="29">
        <v>7.65</v>
      </c>
      <c r="L15" s="29">
        <v>0</v>
      </c>
      <c r="M15" s="29">
        <v>0</v>
      </c>
      <c r="N15" s="29">
        <v>0</v>
      </c>
      <c r="O15" s="29">
        <v>222088.62</v>
      </c>
      <c r="P15" s="29">
        <v>83595.61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60171.46</v>
      </c>
      <c r="Y15" s="29">
        <v>23424.15</v>
      </c>
      <c r="Z15" s="29">
        <v>0</v>
      </c>
      <c r="AA15" s="29">
        <v>0</v>
      </c>
      <c r="AB15" s="29">
        <v>0</v>
      </c>
      <c r="AC15" s="29">
        <v>7393.74</v>
      </c>
      <c r="AD15" s="29">
        <v>17935.63</v>
      </c>
      <c r="AE15" s="29">
        <v>-514.28</v>
      </c>
      <c r="AF15" s="29">
        <v>-881.46</v>
      </c>
      <c r="AG15" s="29">
        <v>3157.3</v>
      </c>
      <c r="AH15" s="29">
        <v>7960.92</v>
      </c>
      <c r="AI15" s="29">
        <v>0</v>
      </c>
      <c r="AJ15" s="29">
        <v>0</v>
      </c>
      <c r="AK15" s="29">
        <v>4750.72</v>
      </c>
      <c r="AL15" s="29">
        <v>10815.98</v>
      </c>
      <c r="AM15" s="29">
        <v>0</v>
      </c>
      <c r="AN15" s="29">
        <v>40.19</v>
      </c>
      <c r="AO15" s="29">
        <v>274.96</v>
      </c>
      <c r="AP15" s="29">
        <v>678.59</v>
      </c>
      <c r="AQ15" s="29">
        <v>53.72</v>
      </c>
      <c r="AR15" s="29">
        <v>135.49</v>
      </c>
      <c r="AS15" s="29">
        <v>75.78</v>
      </c>
      <c r="AT15" s="29">
        <v>109.7</v>
      </c>
      <c r="AU15" s="29">
        <v>0</v>
      </c>
      <c r="AV15" s="29">
        <v>0</v>
      </c>
      <c r="AW15" s="29">
        <v>23.46</v>
      </c>
      <c r="AX15" s="29">
        <v>129.4</v>
      </c>
      <c r="AY15" s="29">
        <v>122</v>
      </c>
      <c r="AZ15" s="29">
        <v>304</v>
      </c>
    </row>
    <row r="16" spans="1:52" s="27" customFormat="1" ht="9" customHeight="1">
      <c r="A16" s="26">
        <v>9</v>
      </c>
      <c r="B16" s="28" t="s">
        <v>65</v>
      </c>
      <c r="C16" s="28" t="s">
        <v>66</v>
      </c>
      <c r="D16" s="29">
        <v>44065.49</v>
      </c>
      <c r="E16" s="29">
        <v>10061.45</v>
      </c>
      <c r="F16" s="29">
        <v>34004.04</v>
      </c>
      <c r="G16" s="29">
        <v>4005.96</v>
      </c>
      <c r="H16" s="29">
        <v>2155.33</v>
      </c>
      <c r="I16" s="29">
        <v>1850.63</v>
      </c>
      <c r="J16" s="29">
        <v>321578.6</v>
      </c>
      <c r="K16" s="29">
        <v>8.61</v>
      </c>
      <c r="L16" s="29">
        <v>0</v>
      </c>
      <c r="M16" s="29">
        <v>0</v>
      </c>
      <c r="N16" s="29">
        <v>0</v>
      </c>
      <c r="O16" s="29">
        <v>3530617.37</v>
      </c>
      <c r="P16" s="29">
        <v>1377726.45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991676.57</v>
      </c>
      <c r="Y16" s="29">
        <v>386049.88</v>
      </c>
      <c r="Z16" s="29">
        <v>0</v>
      </c>
      <c r="AA16" s="29">
        <v>0</v>
      </c>
      <c r="AB16" s="29">
        <v>0</v>
      </c>
      <c r="AC16" s="29">
        <v>164511.69</v>
      </c>
      <c r="AD16" s="29">
        <v>321578.6</v>
      </c>
      <c r="AE16" s="29">
        <v>25635.19</v>
      </c>
      <c r="AF16" s="29">
        <v>38584.39</v>
      </c>
      <c r="AG16" s="29">
        <v>44044.18</v>
      </c>
      <c r="AH16" s="29">
        <v>111264.11</v>
      </c>
      <c r="AI16" s="29">
        <v>94.93</v>
      </c>
      <c r="AJ16" s="29">
        <v>165.35</v>
      </c>
      <c r="AK16" s="29">
        <v>94737.39</v>
      </c>
      <c r="AL16" s="29">
        <v>171564.75</v>
      </c>
      <c r="AM16" s="29">
        <v>0</v>
      </c>
      <c r="AN16" s="29">
        <v>0</v>
      </c>
      <c r="AO16" s="29">
        <v>4361.03</v>
      </c>
      <c r="AP16" s="29">
        <v>10061.45</v>
      </c>
      <c r="AQ16" s="29">
        <v>855.14</v>
      </c>
      <c r="AR16" s="29">
        <v>2155.33</v>
      </c>
      <c r="AS16" s="29">
        <v>3481.89</v>
      </c>
      <c r="AT16" s="29">
        <v>6219.9</v>
      </c>
      <c r="AU16" s="29">
        <v>0</v>
      </c>
      <c r="AV16" s="29">
        <v>0</v>
      </c>
      <c r="AW16" s="29">
        <v>0</v>
      </c>
      <c r="AX16" s="29">
        <v>1632.22</v>
      </c>
      <c r="AY16" s="29">
        <v>24</v>
      </c>
      <c r="AZ16" s="29">
        <v>54</v>
      </c>
    </row>
    <row r="17" spans="1:52" s="27" customFormat="1" ht="9" customHeight="1">
      <c r="A17" s="26">
        <v>10</v>
      </c>
      <c r="B17" s="28" t="s">
        <v>67</v>
      </c>
      <c r="C17" s="28" t="s">
        <v>68</v>
      </c>
      <c r="D17" s="29">
        <v>769515.45</v>
      </c>
      <c r="E17" s="29">
        <v>118920.8</v>
      </c>
      <c r="F17" s="29">
        <v>650594.65</v>
      </c>
      <c r="G17" s="29">
        <v>69955.95</v>
      </c>
      <c r="H17" s="29">
        <v>37451.1</v>
      </c>
      <c r="I17" s="29">
        <v>32504.85</v>
      </c>
      <c r="J17" s="29">
        <v>10408486.88</v>
      </c>
      <c r="K17" s="29">
        <v>15.9</v>
      </c>
      <c r="L17" s="29">
        <v>0</v>
      </c>
      <c r="M17" s="29">
        <v>0</v>
      </c>
      <c r="N17" s="29">
        <v>0</v>
      </c>
      <c r="O17" s="29">
        <v>62045363.04</v>
      </c>
      <c r="P17" s="29">
        <v>22928236.93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16503563.08</v>
      </c>
      <c r="Y17" s="29">
        <v>6424673.85</v>
      </c>
      <c r="Z17" s="29">
        <v>0</v>
      </c>
      <c r="AA17" s="29">
        <v>0</v>
      </c>
      <c r="AB17" s="29">
        <v>0</v>
      </c>
      <c r="AC17" s="29">
        <v>7491739.9</v>
      </c>
      <c r="AD17" s="29">
        <v>10408486.88</v>
      </c>
      <c r="AE17" s="29">
        <v>71316.04</v>
      </c>
      <c r="AF17" s="29">
        <v>30686.04</v>
      </c>
      <c r="AG17" s="29">
        <v>454300.28</v>
      </c>
      <c r="AH17" s="29">
        <v>1433011.98</v>
      </c>
      <c r="AI17" s="29">
        <v>0</v>
      </c>
      <c r="AJ17" s="29">
        <v>0</v>
      </c>
      <c r="AK17" s="29">
        <v>6966123.58</v>
      </c>
      <c r="AL17" s="29">
        <v>8944788.86</v>
      </c>
      <c r="AM17" s="29">
        <v>0</v>
      </c>
      <c r="AN17" s="29">
        <v>0</v>
      </c>
      <c r="AO17" s="29">
        <v>21126.42</v>
      </c>
      <c r="AP17" s="29">
        <v>118920.8</v>
      </c>
      <c r="AQ17" s="29">
        <v>14859.78</v>
      </c>
      <c r="AR17" s="29">
        <v>37451.1</v>
      </c>
      <c r="AS17" s="29">
        <v>6206.64</v>
      </c>
      <c r="AT17" s="29">
        <v>12380.47</v>
      </c>
      <c r="AU17" s="29">
        <v>0</v>
      </c>
      <c r="AV17" s="29">
        <v>38400</v>
      </c>
      <c r="AW17" s="29">
        <v>0</v>
      </c>
      <c r="AX17" s="29">
        <v>29999.23</v>
      </c>
      <c r="AY17" s="29">
        <v>60</v>
      </c>
      <c r="AZ17" s="29">
        <v>690</v>
      </c>
    </row>
    <row r="18" spans="1:52" s="27" customFormat="1" ht="9" customHeight="1">
      <c r="A18" s="26">
        <v>11</v>
      </c>
      <c r="B18" s="28" t="s">
        <v>69</v>
      </c>
      <c r="C18" s="28" t="s">
        <v>70</v>
      </c>
      <c r="D18" s="29">
        <v>17167.47</v>
      </c>
      <c r="E18" s="29">
        <v>13813.14</v>
      </c>
      <c r="F18" s="29">
        <v>3354.33</v>
      </c>
      <c r="G18" s="29">
        <v>1716.75</v>
      </c>
      <c r="H18" s="29">
        <v>892.93</v>
      </c>
      <c r="I18" s="29">
        <v>823.82</v>
      </c>
      <c r="J18" s="29">
        <v>237819.72</v>
      </c>
      <c r="K18" s="29">
        <v>15.1091</v>
      </c>
      <c r="L18" s="29">
        <v>0</v>
      </c>
      <c r="M18" s="29">
        <v>0</v>
      </c>
      <c r="N18" s="29">
        <v>0</v>
      </c>
      <c r="O18" s="29">
        <v>1464911.85</v>
      </c>
      <c r="P18" s="29">
        <v>729926.62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525395.39</v>
      </c>
      <c r="Y18" s="29">
        <v>204531.23</v>
      </c>
      <c r="Z18" s="29">
        <v>0</v>
      </c>
      <c r="AA18" s="29">
        <v>0</v>
      </c>
      <c r="AB18" s="29">
        <v>0</v>
      </c>
      <c r="AC18" s="29">
        <v>153652.66</v>
      </c>
      <c r="AD18" s="29">
        <v>237819.72</v>
      </c>
      <c r="AE18" s="29">
        <v>42168.7</v>
      </c>
      <c r="AF18" s="29">
        <v>51859.04</v>
      </c>
      <c r="AG18" s="29">
        <v>12521.64</v>
      </c>
      <c r="AH18" s="29">
        <v>33864.56</v>
      </c>
      <c r="AI18" s="29">
        <v>1512.33</v>
      </c>
      <c r="AJ18" s="29">
        <v>4487.67</v>
      </c>
      <c r="AK18" s="29">
        <v>97449.99</v>
      </c>
      <c r="AL18" s="29">
        <v>133406.31</v>
      </c>
      <c r="AM18" s="29">
        <v>0</v>
      </c>
      <c r="AN18" s="29">
        <v>14202.14</v>
      </c>
      <c r="AO18" s="29">
        <v>816.47</v>
      </c>
      <c r="AP18" s="29">
        <v>13813.14</v>
      </c>
      <c r="AQ18" s="29">
        <v>357.39</v>
      </c>
      <c r="AR18" s="29">
        <v>892.93</v>
      </c>
      <c r="AS18" s="29">
        <v>433.41</v>
      </c>
      <c r="AT18" s="29">
        <v>815.86</v>
      </c>
      <c r="AU18" s="29">
        <v>0</v>
      </c>
      <c r="AV18" s="29">
        <v>10770</v>
      </c>
      <c r="AW18" s="29">
        <v>0</v>
      </c>
      <c r="AX18" s="29">
        <v>1250</v>
      </c>
      <c r="AY18" s="29">
        <v>25.67</v>
      </c>
      <c r="AZ18" s="29">
        <v>84.35</v>
      </c>
    </row>
    <row r="19" spans="1:52" s="27" customFormat="1" ht="9" customHeight="1">
      <c r="A19" s="26">
        <v>12</v>
      </c>
      <c r="B19" s="28" t="s">
        <v>71</v>
      </c>
      <c r="C19" s="28" t="s">
        <v>72</v>
      </c>
      <c r="D19" s="29">
        <v>206717.44</v>
      </c>
      <c r="E19" s="29">
        <v>41411.69</v>
      </c>
      <c r="F19" s="29">
        <v>165305.75</v>
      </c>
      <c r="G19" s="29">
        <v>18792.5</v>
      </c>
      <c r="H19" s="29">
        <v>9703.84</v>
      </c>
      <c r="I19" s="29">
        <v>9088.66</v>
      </c>
      <c r="J19" s="29">
        <v>3650383.9</v>
      </c>
      <c r="K19" s="29">
        <v>20.6</v>
      </c>
      <c r="L19" s="29">
        <v>0</v>
      </c>
      <c r="M19" s="29">
        <v>0</v>
      </c>
      <c r="N19" s="29">
        <v>0</v>
      </c>
      <c r="O19" s="29">
        <v>16778848.13</v>
      </c>
      <c r="P19" s="29">
        <v>6495995.45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4675766</v>
      </c>
      <c r="Y19" s="29">
        <v>1820229.45</v>
      </c>
      <c r="Z19" s="29">
        <v>0</v>
      </c>
      <c r="AA19" s="29">
        <v>0</v>
      </c>
      <c r="AB19" s="29">
        <v>0</v>
      </c>
      <c r="AC19" s="29">
        <v>2215275.62</v>
      </c>
      <c r="AD19" s="29">
        <v>3650383.9</v>
      </c>
      <c r="AE19" s="29">
        <v>1154072.43</v>
      </c>
      <c r="AF19" s="29">
        <v>1358583.68</v>
      </c>
      <c r="AG19" s="29">
        <v>151113.81</v>
      </c>
      <c r="AH19" s="29">
        <v>387911.38</v>
      </c>
      <c r="AI19" s="29">
        <v>2582.64</v>
      </c>
      <c r="AJ19" s="29">
        <v>4836.52</v>
      </c>
      <c r="AK19" s="29">
        <v>907506.74</v>
      </c>
      <c r="AL19" s="29">
        <v>1899052.32</v>
      </c>
      <c r="AM19" s="29">
        <v>0</v>
      </c>
      <c r="AN19" s="29">
        <v>0</v>
      </c>
      <c r="AO19" s="29">
        <v>13263.97</v>
      </c>
      <c r="AP19" s="29">
        <v>41411.69</v>
      </c>
      <c r="AQ19" s="29">
        <v>3759.26</v>
      </c>
      <c r="AR19" s="29">
        <v>9703.84</v>
      </c>
      <c r="AS19" s="29">
        <v>6848.03</v>
      </c>
      <c r="AT19" s="29">
        <v>19795.95</v>
      </c>
      <c r="AU19" s="29">
        <v>0</v>
      </c>
      <c r="AV19" s="29">
        <v>0</v>
      </c>
      <c r="AW19" s="29">
        <v>1821.68</v>
      </c>
      <c r="AX19" s="29">
        <v>9541.9</v>
      </c>
      <c r="AY19" s="29">
        <v>835</v>
      </c>
      <c r="AZ19" s="29">
        <v>2370</v>
      </c>
    </row>
    <row r="20" spans="1:52" s="27" customFormat="1" ht="9" customHeight="1">
      <c r="A20" s="26">
        <v>13</v>
      </c>
      <c r="B20" s="28" t="s">
        <v>71</v>
      </c>
      <c r="C20" s="28" t="s">
        <v>73</v>
      </c>
      <c r="D20" s="29">
        <v>26115.44</v>
      </c>
      <c r="E20" s="29">
        <v>7619.5</v>
      </c>
      <c r="F20" s="29">
        <v>18495.94</v>
      </c>
      <c r="G20" s="29">
        <v>2374.13</v>
      </c>
      <c r="H20" s="29">
        <v>1241.65</v>
      </c>
      <c r="I20" s="29">
        <v>1132.48</v>
      </c>
      <c r="J20" s="29">
        <v>365376.74</v>
      </c>
      <c r="K20" s="29">
        <v>16.27</v>
      </c>
      <c r="L20" s="29">
        <v>0</v>
      </c>
      <c r="M20" s="29">
        <v>0</v>
      </c>
      <c r="N20" s="29">
        <v>0</v>
      </c>
      <c r="O20" s="29">
        <v>2131301.14</v>
      </c>
      <c r="P20" s="29">
        <v>783367.95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563862.04</v>
      </c>
      <c r="Y20" s="29">
        <v>219505.91</v>
      </c>
      <c r="Z20" s="29">
        <v>0</v>
      </c>
      <c r="AA20" s="29">
        <v>0</v>
      </c>
      <c r="AB20" s="29">
        <v>0</v>
      </c>
      <c r="AC20" s="29">
        <v>168389.61</v>
      </c>
      <c r="AD20" s="29">
        <v>365376.74</v>
      </c>
      <c r="AE20" s="29">
        <v>70489.42</v>
      </c>
      <c r="AF20" s="29">
        <v>101126.02</v>
      </c>
      <c r="AG20" s="29">
        <v>23358.7</v>
      </c>
      <c r="AH20" s="29">
        <v>56301.46</v>
      </c>
      <c r="AI20" s="29">
        <v>165.23</v>
      </c>
      <c r="AJ20" s="29">
        <v>274.38</v>
      </c>
      <c r="AK20" s="29">
        <v>74376.26</v>
      </c>
      <c r="AL20" s="29">
        <v>207674.88</v>
      </c>
      <c r="AM20" s="29">
        <v>0</v>
      </c>
      <c r="AN20" s="29">
        <v>0</v>
      </c>
      <c r="AO20" s="29">
        <v>2271.35</v>
      </c>
      <c r="AP20" s="29">
        <v>7619.5</v>
      </c>
      <c r="AQ20" s="29">
        <v>481.13</v>
      </c>
      <c r="AR20" s="29">
        <v>1241.65</v>
      </c>
      <c r="AS20" s="29">
        <v>735.56</v>
      </c>
      <c r="AT20" s="29">
        <v>2789.79</v>
      </c>
      <c r="AU20" s="29">
        <v>0</v>
      </c>
      <c r="AV20" s="29">
        <v>0</v>
      </c>
      <c r="AW20" s="29">
        <v>219.66</v>
      </c>
      <c r="AX20" s="29">
        <v>1218.06</v>
      </c>
      <c r="AY20" s="29">
        <v>835</v>
      </c>
      <c r="AZ20" s="29">
        <v>2370</v>
      </c>
    </row>
    <row r="21" spans="1:52" s="27" customFormat="1" ht="9" customHeight="1">
      <c r="A21" s="26">
        <v>14</v>
      </c>
      <c r="B21" s="28" t="s">
        <v>74</v>
      </c>
      <c r="C21" s="28" t="s">
        <v>75</v>
      </c>
      <c r="D21" s="29">
        <v>31647.91</v>
      </c>
      <c r="E21" s="29">
        <v>18329.27</v>
      </c>
      <c r="F21" s="29">
        <v>13318.64</v>
      </c>
      <c r="G21" s="29">
        <v>3164.79</v>
      </c>
      <c r="H21" s="29">
        <v>1674.06</v>
      </c>
      <c r="I21" s="29">
        <v>1490.73</v>
      </c>
      <c r="J21" s="29">
        <v>365141.72</v>
      </c>
      <c r="K21" s="29">
        <v>12.41</v>
      </c>
      <c r="L21" s="29">
        <v>0</v>
      </c>
      <c r="M21" s="29">
        <v>0</v>
      </c>
      <c r="N21" s="29">
        <v>0</v>
      </c>
      <c r="O21" s="29">
        <v>2772462.99</v>
      </c>
      <c r="P21" s="29">
        <v>1137133.98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818500.02</v>
      </c>
      <c r="Y21" s="29">
        <v>318633.96</v>
      </c>
      <c r="Z21" s="29">
        <v>0</v>
      </c>
      <c r="AA21" s="29">
        <v>0</v>
      </c>
      <c r="AB21" s="29">
        <v>0</v>
      </c>
      <c r="AC21" s="29">
        <v>150799.2</v>
      </c>
      <c r="AD21" s="29">
        <v>365141.72</v>
      </c>
      <c r="AE21" s="29">
        <v>130</v>
      </c>
      <c r="AF21" s="29">
        <v>50781.2</v>
      </c>
      <c r="AG21" s="29">
        <v>36179.1</v>
      </c>
      <c r="AH21" s="29">
        <v>113989.79</v>
      </c>
      <c r="AI21" s="29">
        <v>0</v>
      </c>
      <c r="AJ21" s="29">
        <v>0</v>
      </c>
      <c r="AK21" s="29">
        <v>114490.1</v>
      </c>
      <c r="AL21" s="29">
        <v>200370.73</v>
      </c>
      <c r="AM21" s="29">
        <v>0</v>
      </c>
      <c r="AN21" s="29">
        <v>0</v>
      </c>
      <c r="AO21" s="29">
        <v>1855.49</v>
      </c>
      <c r="AP21" s="29">
        <v>18329.27</v>
      </c>
      <c r="AQ21" s="29">
        <v>669.85</v>
      </c>
      <c r="AR21" s="29">
        <v>1674.06</v>
      </c>
      <c r="AS21" s="29">
        <v>826.75</v>
      </c>
      <c r="AT21" s="29">
        <v>7999.08</v>
      </c>
      <c r="AU21" s="29">
        <v>0</v>
      </c>
      <c r="AV21" s="29">
        <v>7000</v>
      </c>
      <c r="AW21" s="29">
        <v>318.89</v>
      </c>
      <c r="AX21" s="29">
        <v>1544.13</v>
      </c>
      <c r="AY21" s="29">
        <v>40</v>
      </c>
      <c r="AZ21" s="29">
        <v>112</v>
      </c>
    </row>
    <row r="22" spans="1:52" s="27" customFormat="1" ht="9" customHeight="1">
      <c r="A22" s="26">
        <v>15</v>
      </c>
      <c r="B22" s="28" t="s">
        <v>76</v>
      </c>
      <c r="C22" s="28" t="s">
        <v>77</v>
      </c>
      <c r="D22" s="29">
        <v>1238814965.01</v>
      </c>
      <c r="E22" s="29">
        <v>93266497.87</v>
      </c>
      <c r="F22" s="29">
        <v>1145548467.14</v>
      </c>
      <c r="G22" s="29">
        <v>112619542.27</v>
      </c>
      <c r="H22" s="29">
        <v>59617022.49</v>
      </c>
      <c r="I22" s="29">
        <v>53002519.78</v>
      </c>
      <c r="J22" s="29">
        <v>10139759065.4</v>
      </c>
      <c r="K22" s="29">
        <v>9.74</v>
      </c>
      <c r="L22" s="29">
        <v>0</v>
      </c>
      <c r="M22" s="29">
        <v>0</v>
      </c>
      <c r="N22" s="29">
        <v>0</v>
      </c>
      <c r="O22" s="29">
        <v>97519917001.66</v>
      </c>
      <c r="P22" s="29">
        <v>43765116371.97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31501783626.84</v>
      </c>
      <c r="Y22" s="29">
        <v>12263332745.13</v>
      </c>
      <c r="Z22" s="29">
        <v>0</v>
      </c>
      <c r="AA22" s="29">
        <v>0</v>
      </c>
      <c r="AB22" s="29">
        <v>0</v>
      </c>
      <c r="AC22" s="29">
        <v>6279741720.07</v>
      </c>
      <c r="AD22" s="29">
        <v>10139759065.4</v>
      </c>
      <c r="AE22" s="29">
        <v>-10003355.38</v>
      </c>
      <c r="AF22" s="29">
        <v>-66198640.73</v>
      </c>
      <c r="AG22" s="29">
        <v>919395981.95</v>
      </c>
      <c r="AH22" s="29">
        <v>1965241431.92</v>
      </c>
      <c r="AI22" s="29">
        <v>4866811.4</v>
      </c>
      <c r="AJ22" s="29">
        <v>10966068.91</v>
      </c>
      <c r="AK22" s="29">
        <v>5363755023.5</v>
      </c>
      <c r="AL22" s="29">
        <v>8229147900.6</v>
      </c>
      <c r="AM22" s="29">
        <v>1727258.6</v>
      </c>
      <c r="AN22" s="29">
        <v>602304.7</v>
      </c>
      <c r="AO22" s="29">
        <v>36773714.96</v>
      </c>
      <c r="AP22" s="29">
        <v>93266497.87</v>
      </c>
      <c r="AQ22" s="29">
        <v>23751632.08</v>
      </c>
      <c r="AR22" s="29">
        <v>59617022.49</v>
      </c>
      <c r="AS22" s="29">
        <v>12684457.24</v>
      </c>
      <c r="AT22" s="29">
        <v>29638538.21</v>
      </c>
      <c r="AU22" s="29">
        <v>337100.04</v>
      </c>
      <c r="AV22" s="29">
        <v>1008024.44</v>
      </c>
      <c r="AW22" s="29">
        <v>0</v>
      </c>
      <c r="AX22" s="29">
        <v>3000000</v>
      </c>
      <c r="AY22" s="29">
        <v>525.6</v>
      </c>
      <c r="AZ22" s="29">
        <v>2912.73</v>
      </c>
    </row>
    <row r="23" spans="1:52" s="27" customFormat="1" ht="9" customHeight="1">
      <c r="A23" s="26">
        <v>16</v>
      </c>
      <c r="B23" s="28" t="s">
        <v>78</v>
      </c>
      <c r="C23" s="28" t="s">
        <v>79</v>
      </c>
      <c r="D23" s="29">
        <v>90623.96</v>
      </c>
      <c r="E23" s="29">
        <v>28991.71</v>
      </c>
      <c r="F23" s="29">
        <v>61632.25</v>
      </c>
      <c r="G23" s="29">
        <v>8238.54</v>
      </c>
      <c r="H23" s="29">
        <v>4394.74</v>
      </c>
      <c r="I23" s="29">
        <v>3843.8</v>
      </c>
      <c r="J23" s="29">
        <v>368417.5</v>
      </c>
      <c r="K23" s="29">
        <v>4.7587</v>
      </c>
      <c r="L23" s="29">
        <v>0</v>
      </c>
      <c r="M23" s="29">
        <v>0</v>
      </c>
      <c r="N23" s="29">
        <v>0</v>
      </c>
      <c r="O23" s="29">
        <v>7302432.11</v>
      </c>
      <c r="P23" s="29">
        <v>3019879.44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2173685.27</v>
      </c>
      <c r="Y23" s="29">
        <v>846194.17</v>
      </c>
      <c r="Z23" s="29">
        <v>0</v>
      </c>
      <c r="AA23" s="29">
        <v>0</v>
      </c>
      <c r="AB23" s="29">
        <v>0</v>
      </c>
      <c r="AC23" s="29">
        <v>171184.13</v>
      </c>
      <c r="AD23" s="29">
        <v>368417.5</v>
      </c>
      <c r="AE23" s="29">
        <v>-28851.69</v>
      </c>
      <c r="AF23" s="29">
        <v>-64401.18</v>
      </c>
      <c r="AG23" s="29">
        <v>123312.56</v>
      </c>
      <c r="AH23" s="29">
        <v>359714.1</v>
      </c>
      <c r="AI23" s="29">
        <v>0</v>
      </c>
      <c r="AJ23" s="29">
        <v>0</v>
      </c>
      <c r="AK23" s="29">
        <v>76723.26</v>
      </c>
      <c r="AL23" s="29">
        <v>73104.58</v>
      </c>
      <c r="AM23" s="29">
        <v>0</v>
      </c>
      <c r="AN23" s="29">
        <v>0</v>
      </c>
      <c r="AO23" s="29">
        <v>5802.67</v>
      </c>
      <c r="AP23" s="29">
        <v>28991.71</v>
      </c>
      <c r="AQ23" s="29">
        <v>1675.43</v>
      </c>
      <c r="AR23" s="29">
        <v>4394.74</v>
      </c>
      <c r="AS23" s="29">
        <v>2627.24</v>
      </c>
      <c r="AT23" s="29">
        <v>6556.86</v>
      </c>
      <c r="AU23" s="29">
        <v>0</v>
      </c>
      <c r="AV23" s="29">
        <v>10000</v>
      </c>
      <c r="AW23" s="29">
        <v>0</v>
      </c>
      <c r="AX23" s="29">
        <v>3540.11</v>
      </c>
      <c r="AY23" s="29">
        <v>1500</v>
      </c>
      <c r="AZ23" s="29">
        <v>4500</v>
      </c>
    </row>
    <row r="24" spans="1:52" s="27" customFormat="1" ht="9" customHeight="1">
      <c r="A24" s="26">
        <v>17</v>
      </c>
      <c r="B24" s="28" t="s">
        <v>80</v>
      </c>
      <c r="C24" s="28" t="s">
        <v>81</v>
      </c>
      <c r="D24" s="29">
        <v>46370.21</v>
      </c>
      <c r="E24" s="29">
        <v>11743.97</v>
      </c>
      <c r="F24" s="29">
        <v>34626.24</v>
      </c>
      <c r="G24" s="29">
        <v>4215.47</v>
      </c>
      <c r="H24" s="29">
        <v>2248.14</v>
      </c>
      <c r="I24" s="29">
        <v>1967.33</v>
      </c>
      <c r="J24" s="29">
        <v>823959.72</v>
      </c>
      <c r="K24" s="29">
        <v>20.8404</v>
      </c>
      <c r="L24" s="29">
        <v>0</v>
      </c>
      <c r="M24" s="29">
        <v>0</v>
      </c>
      <c r="N24" s="29">
        <v>0</v>
      </c>
      <c r="O24" s="29">
        <v>3753521.98</v>
      </c>
      <c r="P24" s="29">
        <v>1338933.32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963753.58</v>
      </c>
      <c r="Y24" s="29">
        <v>375179.74</v>
      </c>
      <c r="Z24" s="29">
        <v>0</v>
      </c>
      <c r="AA24" s="29">
        <v>0</v>
      </c>
      <c r="AB24" s="29">
        <v>0</v>
      </c>
      <c r="AC24" s="29">
        <v>605645.74</v>
      </c>
      <c r="AD24" s="29">
        <v>823959.72</v>
      </c>
      <c r="AE24" s="29">
        <v>0</v>
      </c>
      <c r="AF24" s="29">
        <v>27724.44</v>
      </c>
      <c r="AG24" s="29">
        <v>39642.59</v>
      </c>
      <c r="AH24" s="29">
        <v>86761.64</v>
      </c>
      <c r="AI24" s="29">
        <v>0</v>
      </c>
      <c r="AJ24" s="29">
        <v>0</v>
      </c>
      <c r="AK24" s="29">
        <v>566003.15</v>
      </c>
      <c r="AL24" s="29">
        <v>709473.64</v>
      </c>
      <c r="AM24" s="29">
        <v>0</v>
      </c>
      <c r="AN24" s="29">
        <v>0</v>
      </c>
      <c r="AO24" s="29">
        <v>4586.74</v>
      </c>
      <c r="AP24" s="29">
        <v>11743.97</v>
      </c>
      <c r="AQ24" s="29">
        <v>892.62</v>
      </c>
      <c r="AR24" s="29">
        <v>2248.14</v>
      </c>
      <c r="AS24" s="29">
        <v>3694.12</v>
      </c>
      <c r="AT24" s="29">
        <v>7740.15</v>
      </c>
      <c r="AU24" s="29">
        <v>0</v>
      </c>
      <c r="AV24" s="29">
        <v>0</v>
      </c>
      <c r="AW24" s="29">
        <v>0</v>
      </c>
      <c r="AX24" s="29">
        <v>1755.68</v>
      </c>
      <c r="AY24" s="29">
        <v>0</v>
      </c>
      <c r="AZ24" s="29">
        <v>0</v>
      </c>
    </row>
    <row r="25" spans="1:52" s="27" customFormat="1" ht="9" customHeight="1">
      <c r="A25" s="26">
        <v>18</v>
      </c>
      <c r="B25" s="28" t="s">
        <v>80</v>
      </c>
      <c r="C25" s="28" t="s">
        <v>82</v>
      </c>
      <c r="D25" s="29">
        <v>12713.65</v>
      </c>
      <c r="E25" s="29">
        <v>5074.66</v>
      </c>
      <c r="F25" s="29">
        <v>7638.99</v>
      </c>
      <c r="G25" s="29">
        <v>1155.78</v>
      </c>
      <c r="H25" s="29">
        <v>625.78</v>
      </c>
      <c r="I25" s="29">
        <v>530</v>
      </c>
      <c r="J25" s="29">
        <v>191631.96</v>
      </c>
      <c r="K25" s="29">
        <v>17.5416</v>
      </c>
      <c r="L25" s="29">
        <v>0</v>
      </c>
      <c r="M25" s="29">
        <v>0</v>
      </c>
      <c r="N25" s="29">
        <v>0</v>
      </c>
      <c r="O25" s="29">
        <v>1044023.14</v>
      </c>
      <c r="P25" s="29">
        <v>323936.69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233167.06</v>
      </c>
      <c r="Y25" s="29">
        <v>90769.63</v>
      </c>
      <c r="Z25" s="29">
        <v>0</v>
      </c>
      <c r="AA25" s="29">
        <v>0</v>
      </c>
      <c r="AB25" s="29">
        <v>0</v>
      </c>
      <c r="AC25" s="29">
        <v>132820.79</v>
      </c>
      <c r="AD25" s="29">
        <v>191631.96</v>
      </c>
      <c r="AE25" s="29">
        <v>0</v>
      </c>
      <c r="AF25" s="29">
        <v>5703.33</v>
      </c>
      <c r="AG25" s="29">
        <v>11490.22</v>
      </c>
      <c r="AH25" s="29">
        <v>24826.11</v>
      </c>
      <c r="AI25" s="29">
        <v>0</v>
      </c>
      <c r="AJ25" s="29">
        <v>0</v>
      </c>
      <c r="AK25" s="29">
        <v>121330.57</v>
      </c>
      <c r="AL25" s="29">
        <v>161102.52</v>
      </c>
      <c r="AM25" s="29">
        <v>0</v>
      </c>
      <c r="AN25" s="29">
        <v>0</v>
      </c>
      <c r="AO25" s="29">
        <v>2975.71</v>
      </c>
      <c r="AP25" s="29">
        <v>5074.66</v>
      </c>
      <c r="AQ25" s="29">
        <v>247.4</v>
      </c>
      <c r="AR25" s="29">
        <v>625.78</v>
      </c>
      <c r="AS25" s="29">
        <v>2728.31</v>
      </c>
      <c r="AT25" s="29">
        <v>3961.52</v>
      </c>
      <c r="AU25" s="29">
        <v>0</v>
      </c>
      <c r="AV25" s="29">
        <v>0</v>
      </c>
      <c r="AW25" s="29">
        <v>0</v>
      </c>
      <c r="AX25" s="29">
        <v>487.36</v>
      </c>
      <c r="AY25" s="29">
        <v>0</v>
      </c>
      <c r="AZ25" s="29">
        <v>0</v>
      </c>
    </row>
    <row r="26" spans="1:52" s="27" customFormat="1" ht="9" customHeight="1">
      <c r="A26" s="26">
        <v>19</v>
      </c>
      <c r="B26" s="28" t="s">
        <v>80</v>
      </c>
      <c r="C26" s="28" t="s">
        <v>83</v>
      </c>
      <c r="D26" s="29">
        <v>141667.36</v>
      </c>
      <c r="E26" s="29">
        <v>31535.75</v>
      </c>
      <c r="F26" s="29">
        <v>110131.61</v>
      </c>
      <c r="G26" s="29">
        <v>12878.85</v>
      </c>
      <c r="H26" s="29">
        <v>6818.26</v>
      </c>
      <c r="I26" s="29">
        <v>6060.59</v>
      </c>
      <c r="J26" s="29">
        <v>2636587.53</v>
      </c>
      <c r="K26" s="29">
        <v>21.8802</v>
      </c>
      <c r="L26" s="29">
        <v>0</v>
      </c>
      <c r="M26" s="29">
        <v>0</v>
      </c>
      <c r="N26" s="29">
        <v>0</v>
      </c>
      <c r="O26" s="29">
        <v>11416603</v>
      </c>
      <c r="P26" s="29">
        <v>4238218.03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3050635.72</v>
      </c>
      <c r="Y26" s="29">
        <v>1187582.31</v>
      </c>
      <c r="Z26" s="29">
        <v>0</v>
      </c>
      <c r="AA26" s="29">
        <v>0</v>
      </c>
      <c r="AB26" s="29">
        <v>0</v>
      </c>
      <c r="AC26" s="29">
        <v>1843604.41</v>
      </c>
      <c r="AD26" s="29">
        <v>2636587.53</v>
      </c>
      <c r="AE26" s="29">
        <v>1388.57</v>
      </c>
      <c r="AF26" s="29">
        <v>201558.27</v>
      </c>
      <c r="AG26" s="29">
        <v>106136.43</v>
      </c>
      <c r="AH26" s="29">
        <v>254101.08</v>
      </c>
      <c r="AI26" s="29">
        <v>0</v>
      </c>
      <c r="AJ26" s="29">
        <v>0</v>
      </c>
      <c r="AK26" s="29">
        <v>1736079.41</v>
      </c>
      <c r="AL26" s="29">
        <v>2180928.18</v>
      </c>
      <c r="AM26" s="29">
        <v>0</v>
      </c>
      <c r="AN26" s="29">
        <v>0</v>
      </c>
      <c r="AO26" s="29">
        <v>7625.1</v>
      </c>
      <c r="AP26" s="29">
        <v>31535.75</v>
      </c>
      <c r="AQ26" s="29">
        <v>2718.51</v>
      </c>
      <c r="AR26" s="29">
        <v>6818.26</v>
      </c>
      <c r="AS26" s="29">
        <v>4906.59</v>
      </c>
      <c r="AT26" s="29">
        <v>19462.49</v>
      </c>
      <c r="AU26" s="29">
        <v>0</v>
      </c>
      <c r="AV26" s="29">
        <v>0</v>
      </c>
      <c r="AW26" s="29">
        <v>0</v>
      </c>
      <c r="AX26" s="29">
        <v>5255</v>
      </c>
      <c r="AY26" s="29">
        <v>0</v>
      </c>
      <c r="AZ26" s="29">
        <v>0</v>
      </c>
    </row>
    <row r="27" spans="1:52" s="27" customFormat="1" ht="9" customHeight="1">
      <c r="A27" s="26">
        <v>20</v>
      </c>
      <c r="B27" s="28" t="s">
        <v>84</v>
      </c>
      <c r="C27" s="28" t="s">
        <v>85</v>
      </c>
      <c r="D27" s="29">
        <v>62205.8</v>
      </c>
      <c r="E27" s="29">
        <v>9616.11</v>
      </c>
      <c r="F27" s="29">
        <v>52589.69</v>
      </c>
      <c r="G27" s="29">
        <v>5655.08</v>
      </c>
      <c r="H27" s="29">
        <v>2984.52</v>
      </c>
      <c r="I27" s="29">
        <v>2670.56</v>
      </c>
      <c r="J27" s="29">
        <v>1266767.92</v>
      </c>
      <c r="K27" s="29">
        <v>23.9845</v>
      </c>
      <c r="L27" s="29">
        <v>0</v>
      </c>
      <c r="M27" s="29">
        <v>0</v>
      </c>
      <c r="N27" s="29">
        <v>0</v>
      </c>
      <c r="O27" s="29">
        <v>4996097.86</v>
      </c>
      <c r="P27" s="29">
        <v>1909986.92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1374793.44</v>
      </c>
      <c r="Y27" s="29">
        <v>535193.48</v>
      </c>
      <c r="Z27" s="29">
        <v>0</v>
      </c>
      <c r="AA27" s="29">
        <v>0</v>
      </c>
      <c r="AB27" s="29">
        <v>0</v>
      </c>
      <c r="AC27" s="29">
        <v>910630.75</v>
      </c>
      <c r="AD27" s="29">
        <v>1266767.92</v>
      </c>
      <c r="AE27" s="29">
        <v>221415.03</v>
      </c>
      <c r="AF27" s="29">
        <v>303542.21</v>
      </c>
      <c r="AG27" s="29">
        <v>59325.94</v>
      </c>
      <c r="AH27" s="29">
        <v>138846.14</v>
      </c>
      <c r="AI27" s="29">
        <v>57.99</v>
      </c>
      <c r="AJ27" s="29">
        <v>104.26</v>
      </c>
      <c r="AK27" s="29">
        <v>629831.79</v>
      </c>
      <c r="AL27" s="29">
        <v>824275.31</v>
      </c>
      <c r="AM27" s="29">
        <v>0</v>
      </c>
      <c r="AN27" s="29">
        <v>0</v>
      </c>
      <c r="AO27" s="29">
        <v>3821.35</v>
      </c>
      <c r="AP27" s="29">
        <v>9616.11</v>
      </c>
      <c r="AQ27" s="29">
        <v>1190.75</v>
      </c>
      <c r="AR27" s="29">
        <v>2984.52</v>
      </c>
      <c r="AS27" s="29">
        <v>2594.6</v>
      </c>
      <c r="AT27" s="29">
        <v>4235.33</v>
      </c>
      <c r="AU27" s="29">
        <v>0</v>
      </c>
      <c r="AV27" s="29">
        <v>0</v>
      </c>
      <c r="AW27" s="29">
        <v>0</v>
      </c>
      <c r="AX27" s="29">
        <v>2306.26</v>
      </c>
      <c r="AY27" s="29">
        <v>36</v>
      </c>
      <c r="AZ27" s="29">
        <v>90</v>
      </c>
    </row>
    <row r="28" spans="1:52" s="27" customFormat="1" ht="9" customHeight="1">
      <c r="A28" s="26">
        <v>21</v>
      </c>
      <c r="B28" s="28" t="s">
        <v>86</v>
      </c>
      <c r="C28" s="28" t="s">
        <v>87</v>
      </c>
      <c r="D28" s="29">
        <v>7839.63</v>
      </c>
      <c r="E28" s="29">
        <v>2313.29</v>
      </c>
      <c r="F28" s="29">
        <v>5526.34</v>
      </c>
      <c r="G28" s="29">
        <v>712.68</v>
      </c>
      <c r="H28" s="29">
        <v>376.75</v>
      </c>
      <c r="I28" s="29">
        <v>335.93</v>
      </c>
      <c r="J28" s="29">
        <v>160296.38</v>
      </c>
      <c r="K28" s="29">
        <v>24.0228</v>
      </c>
      <c r="L28" s="29">
        <v>0</v>
      </c>
      <c r="M28" s="29">
        <v>0</v>
      </c>
      <c r="N28" s="29">
        <v>0</v>
      </c>
      <c r="O28" s="29">
        <v>632543.27</v>
      </c>
      <c r="P28" s="29">
        <v>232307.28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167212.94</v>
      </c>
      <c r="Y28" s="29">
        <v>65094.34</v>
      </c>
      <c r="Z28" s="29">
        <v>0</v>
      </c>
      <c r="AA28" s="29">
        <v>0</v>
      </c>
      <c r="AB28" s="29">
        <v>0</v>
      </c>
      <c r="AC28" s="29">
        <v>117259.58</v>
      </c>
      <c r="AD28" s="29">
        <v>160296.38</v>
      </c>
      <c r="AE28" s="29">
        <v>0</v>
      </c>
      <c r="AF28" s="29">
        <v>7190.61</v>
      </c>
      <c r="AG28" s="29">
        <v>5779</v>
      </c>
      <c r="AH28" s="29">
        <v>13752.05</v>
      </c>
      <c r="AI28" s="29">
        <v>0</v>
      </c>
      <c r="AJ28" s="29">
        <v>19.41</v>
      </c>
      <c r="AK28" s="29">
        <v>111480.58</v>
      </c>
      <c r="AL28" s="29">
        <v>139334.31</v>
      </c>
      <c r="AM28" s="29">
        <v>0</v>
      </c>
      <c r="AN28" s="29">
        <v>0</v>
      </c>
      <c r="AO28" s="29">
        <v>939.72</v>
      </c>
      <c r="AP28" s="29">
        <v>2313.29</v>
      </c>
      <c r="AQ28" s="29">
        <v>150.01</v>
      </c>
      <c r="AR28" s="29">
        <v>376.75</v>
      </c>
      <c r="AS28" s="29">
        <v>38.1</v>
      </c>
      <c r="AT28" s="29">
        <v>206.11</v>
      </c>
      <c r="AU28" s="29">
        <v>0</v>
      </c>
      <c r="AV28" s="29">
        <v>0</v>
      </c>
      <c r="AW28" s="29">
        <v>69.11</v>
      </c>
      <c r="AX28" s="29">
        <v>357.93</v>
      </c>
      <c r="AY28" s="29">
        <v>682.5</v>
      </c>
      <c r="AZ28" s="29">
        <v>1372.5</v>
      </c>
    </row>
    <row r="29" spans="1:52" s="27" customFormat="1" ht="9" customHeight="1">
      <c r="A29" s="26">
        <v>22</v>
      </c>
      <c r="B29" s="28" t="s">
        <v>88</v>
      </c>
      <c r="C29" s="28" t="s">
        <v>89</v>
      </c>
      <c r="D29" s="29">
        <v>73293.02</v>
      </c>
      <c r="E29" s="29">
        <v>11956.61</v>
      </c>
      <c r="F29" s="29">
        <v>61336.41</v>
      </c>
      <c r="G29" s="29">
        <v>6663</v>
      </c>
      <c r="H29" s="29">
        <v>3515.39</v>
      </c>
      <c r="I29" s="29">
        <v>3147.61</v>
      </c>
      <c r="J29" s="29">
        <v>1407584.19</v>
      </c>
      <c r="K29" s="29">
        <v>22.5</v>
      </c>
      <c r="L29" s="29">
        <v>0</v>
      </c>
      <c r="M29" s="29">
        <v>0</v>
      </c>
      <c r="N29" s="29">
        <v>0</v>
      </c>
      <c r="O29" s="29">
        <v>5946290.71</v>
      </c>
      <c r="P29" s="29">
        <v>2077333.78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1495248.38</v>
      </c>
      <c r="Y29" s="29">
        <v>582085.4</v>
      </c>
      <c r="Z29" s="29">
        <v>0</v>
      </c>
      <c r="AA29" s="29">
        <v>0</v>
      </c>
      <c r="AB29" s="29">
        <v>0</v>
      </c>
      <c r="AC29" s="29">
        <v>849159.41</v>
      </c>
      <c r="AD29" s="29">
        <v>1407584.19</v>
      </c>
      <c r="AE29" s="29">
        <v>19677.28</v>
      </c>
      <c r="AF29" s="29">
        <v>52234.61</v>
      </c>
      <c r="AG29" s="29">
        <v>42158.1</v>
      </c>
      <c r="AH29" s="29">
        <v>109051.98</v>
      </c>
      <c r="AI29" s="29">
        <v>0</v>
      </c>
      <c r="AJ29" s="29">
        <v>0</v>
      </c>
      <c r="AK29" s="29">
        <v>787324.03</v>
      </c>
      <c r="AL29" s="29">
        <v>1246297.6</v>
      </c>
      <c r="AM29" s="29">
        <v>0</v>
      </c>
      <c r="AN29" s="29">
        <v>0</v>
      </c>
      <c r="AO29" s="29">
        <v>4117.41</v>
      </c>
      <c r="AP29" s="29">
        <v>11956.61</v>
      </c>
      <c r="AQ29" s="29">
        <v>1409.58</v>
      </c>
      <c r="AR29" s="29">
        <v>3515.39</v>
      </c>
      <c r="AS29" s="29">
        <v>2065.27</v>
      </c>
      <c r="AT29" s="29">
        <v>5004.12</v>
      </c>
      <c r="AU29" s="29">
        <v>0</v>
      </c>
      <c r="AV29" s="29">
        <v>0</v>
      </c>
      <c r="AW29" s="29">
        <v>582.56</v>
      </c>
      <c r="AX29" s="29">
        <v>3242.62</v>
      </c>
      <c r="AY29" s="29">
        <v>60</v>
      </c>
      <c r="AZ29" s="29">
        <v>194.48</v>
      </c>
    </row>
    <row r="30" spans="1:52" s="27" customFormat="1" ht="9" customHeight="1">
      <c r="A30" s="26">
        <v>23</v>
      </c>
      <c r="B30" s="28" t="s">
        <v>90</v>
      </c>
      <c r="C30" s="28" t="s">
        <v>91</v>
      </c>
      <c r="D30" s="29">
        <v>53566.31</v>
      </c>
      <c r="E30" s="29">
        <v>21664.84</v>
      </c>
      <c r="F30" s="29">
        <v>31901.47</v>
      </c>
      <c r="G30" s="29">
        <v>4914.33</v>
      </c>
      <c r="H30" s="29">
        <v>2535.68</v>
      </c>
      <c r="I30" s="29">
        <v>2378.65</v>
      </c>
      <c r="J30" s="29">
        <v>1176584.4</v>
      </c>
      <c r="K30" s="29">
        <v>25.84</v>
      </c>
      <c r="L30" s="29">
        <v>0</v>
      </c>
      <c r="M30" s="29">
        <v>0</v>
      </c>
      <c r="N30" s="29">
        <v>0</v>
      </c>
      <c r="O30" s="29">
        <v>4277472.49</v>
      </c>
      <c r="P30" s="29">
        <v>1845911.34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1328672.34</v>
      </c>
      <c r="Y30" s="29">
        <v>517239</v>
      </c>
      <c r="Z30" s="29">
        <v>0</v>
      </c>
      <c r="AA30" s="29">
        <v>0</v>
      </c>
      <c r="AB30" s="29">
        <v>0</v>
      </c>
      <c r="AC30" s="29">
        <v>768593.61</v>
      </c>
      <c r="AD30" s="29">
        <v>1176584.4</v>
      </c>
      <c r="AE30" s="29">
        <v>31173.85</v>
      </c>
      <c r="AF30" s="29">
        <v>39226.52</v>
      </c>
      <c r="AG30" s="29">
        <v>39586.35</v>
      </c>
      <c r="AH30" s="29">
        <v>127157.45</v>
      </c>
      <c r="AI30" s="29">
        <v>157.37</v>
      </c>
      <c r="AJ30" s="29">
        <v>588.14</v>
      </c>
      <c r="AK30" s="29">
        <v>697676.04</v>
      </c>
      <c r="AL30" s="29">
        <v>1009612.29</v>
      </c>
      <c r="AM30" s="29">
        <v>0</v>
      </c>
      <c r="AN30" s="29">
        <v>0</v>
      </c>
      <c r="AO30" s="29">
        <v>2726.69</v>
      </c>
      <c r="AP30" s="29">
        <v>21664.84</v>
      </c>
      <c r="AQ30" s="29">
        <v>1021.3</v>
      </c>
      <c r="AR30" s="29">
        <v>2535.68</v>
      </c>
      <c r="AS30" s="29">
        <v>1151.74</v>
      </c>
      <c r="AT30" s="29">
        <v>3348.68</v>
      </c>
      <c r="AU30" s="29">
        <v>0</v>
      </c>
      <c r="AV30" s="29">
        <v>13147.47</v>
      </c>
      <c r="AW30" s="29">
        <v>517.65</v>
      </c>
      <c r="AX30" s="29">
        <v>2579.01</v>
      </c>
      <c r="AY30" s="29">
        <v>36</v>
      </c>
      <c r="AZ30" s="29">
        <v>54</v>
      </c>
    </row>
    <row r="31" spans="1:52" s="27" customFormat="1" ht="9" customHeight="1">
      <c r="A31" s="26">
        <v>24</v>
      </c>
      <c r="B31" s="28" t="s">
        <v>92</v>
      </c>
      <c r="C31" s="28" t="s">
        <v>93</v>
      </c>
      <c r="D31" s="29">
        <v>11088.28</v>
      </c>
      <c r="E31" s="29">
        <v>2106.23</v>
      </c>
      <c r="F31" s="29">
        <v>8982.05</v>
      </c>
      <c r="G31" s="29">
        <v>1008.03</v>
      </c>
      <c r="H31" s="29">
        <v>545.85</v>
      </c>
      <c r="I31" s="29">
        <v>462.18</v>
      </c>
      <c r="J31" s="29">
        <v>107689.19</v>
      </c>
      <c r="K31" s="29">
        <v>11.3393</v>
      </c>
      <c r="L31" s="29">
        <v>0</v>
      </c>
      <c r="M31" s="29">
        <v>0</v>
      </c>
      <c r="N31" s="29">
        <v>0</v>
      </c>
      <c r="O31" s="29">
        <v>905111.24</v>
      </c>
      <c r="P31" s="29">
        <v>298289.02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214706.07</v>
      </c>
      <c r="Y31" s="29">
        <v>83582.95</v>
      </c>
      <c r="Z31" s="29">
        <v>0</v>
      </c>
      <c r="AA31" s="29">
        <v>0</v>
      </c>
      <c r="AB31" s="29">
        <v>0</v>
      </c>
      <c r="AC31" s="29">
        <v>51180.78</v>
      </c>
      <c r="AD31" s="29">
        <v>107689.19</v>
      </c>
      <c r="AE31" s="29">
        <v>17169.52</v>
      </c>
      <c r="AF31" s="29">
        <v>22699.32</v>
      </c>
      <c r="AG31" s="29">
        <v>10681.86</v>
      </c>
      <c r="AH31" s="29">
        <v>29632.76</v>
      </c>
      <c r="AI31" s="29">
        <v>0</v>
      </c>
      <c r="AJ31" s="29">
        <v>0</v>
      </c>
      <c r="AK31" s="29">
        <v>23329.4</v>
      </c>
      <c r="AL31" s="29">
        <v>55357.11</v>
      </c>
      <c r="AM31" s="29">
        <v>0</v>
      </c>
      <c r="AN31" s="29">
        <v>0</v>
      </c>
      <c r="AO31" s="29">
        <v>394.8</v>
      </c>
      <c r="AP31" s="29">
        <v>2106.23</v>
      </c>
      <c r="AQ31" s="29">
        <v>216.29</v>
      </c>
      <c r="AR31" s="29">
        <v>545.85</v>
      </c>
      <c r="AS31" s="29">
        <v>178.51</v>
      </c>
      <c r="AT31" s="29">
        <v>560.38</v>
      </c>
      <c r="AU31" s="29">
        <v>0</v>
      </c>
      <c r="AV31" s="29">
        <v>0</v>
      </c>
      <c r="AW31" s="29">
        <v>0</v>
      </c>
      <c r="AX31" s="29">
        <v>1000</v>
      </c>
      <c r="AY31" s="29">
        <v>0</v>
      </c>
      <c r="AZ31" s="29">
        <v>0</v>
      </c>
    </row>
    <row r="32" spans="1:52" s="27" customFormat="1" ht="9" customHeight="1">
      <c r="A32" s="26">
        <v>25</v>
      </c>
      <c r="B32" s="28" t="s">
        <v>94</v>
      </c>
      <c r="C32" s="28" t="s">
        <v>95</v>
      </c>
      <c r="D32" s="29">
        <v>3756227.38</v>
      </c>
      <c r="E32" s="29">
        <v>582880.76</v>
      </c>
      <c r="F32" s="29">
        <v>3173346.62</v>
      </c>
      <c r="G32" s="29">
        <v>375622.74</v>
      </c>
      <c r="H32" s="29">
        <v>199464.01</v>
      </c>
      <c r="I32" s="29">
        <v>176158.73</v>
      </c>
      <c r="J32" s="29">
        <v>57009545.53</v>
      </c>
      <c r="K32" s="29">
        <v>16.2096</v>
      </c>
      <c r="L32" s="29">
        <v>0</v>
      </c>
      <c r="M32" s="29">
        <v>0</v>
      </c>
      <c r="N32" s="29">
        <v>0</v>
      </c>
      <c r="O32" s="29">
        <v>333414948.6</v>
      </c>
      <c r="P32" s="29">
        <v>122336068.18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88056531.53</v>
      </c>
      <c r="Y32" s="29">
        <v>34279536.65</v>
      </c>
      <c r="Z32" s="29">
        <v>0</v>
      </c>
      <c r="AA32" s="29">
        <v>0</v>
      </c>
      <c r="AB32" s="29">
        <v>0</v>
      </c>
      <c r="AC32" s="29">
        <v>30389119.22</v>
      </c>
      <c r="AD32" s="29">
        <v>57009545.53</v>
      </c>
      <c r="AE32" s="29">
        <v>10985282.84</v>
      </c>
      <c r="AF32" s="29">
        <v>14967115.73</v>
      </c>
      <c r="AG32" s="29">
        <v>2971555.91</v>
      </c>
      <c r="AH32" s="29">
        <v>8910735.09</v>
      </c>
      <c r="AI32" s="29">
        <v>0</v>
      </c>
      <c r="AJ32" s="29">
        <v>1395779.32</v>
      </c>
      <c r="AK32" s="29">
        <v>16432280.47</v>
      </c>
      <c r="AL32" s="29">
        <v>31708663.7</v>
      </c>
      <c r="AM32" s="29">
        <v>0</v>
      </c>
      <c r="AN32" s="29">
        <v>27251.69</v>
      </c>
      <c r="AO32" s="29">
        <v>248462.07</v>
      </c>
      <c r="AP32" s="29">
        <v>582880.76</v>
      </c>
      <c r="AQ32" s="29">
        <v>79682.94</v>
      </c>
      <c r="AR32" s="29">
        <v>199464.01</v>
      </c>
      <c r="AS32" s="29">
        <v>111791.93</v>
      </c>
      <c r="AT32" s="29">
        <v>178527.39</v>
      </c>
      <c r="AU32" s="29">
        <v>56987.2</v>
      </c>
      <c r="AV32" s="29">
        <v>56987.2</v>
      </c>
      <c r="AW32" s="29">
        <v>0</v>
      </c>
      <c r="AX32" s="29">
        <v>147902.16</v>
      </c>
      <c r="AY32" s="29">
        <v>0</v>
      </c>
      <c r="AZ32" s="29">
        <v>0</v>
      </c>
    </row>
    <row r="33" spans="1:52" s="27" customFormat="1" ht="9" customHeight="1">
      <c r="A33" s="26">
        <v>26</v>
      </c>
      <c r="B33" s="28" t="s">
        <v>96</v>
      </c>
      <c r="C33" s="28" t="s">
        <v>97</v>
      </c>
      <c r="D33" s="29">
        <v>274905.93</v>
      </c>
      <c r="E33" s="29">
        <v>62822.01</v>
      </c>
      <c r="F33" s="29">
        <v>212083.92</v>
      </c>
      <c r="G33" s="29">
        <v>24991.44</v>
      </c>
      <c r="H33" s="29">
        <v>13240.25</v>
      </c>
      <c r="I33" s="29">
        <v>11751.19</v>
      </c>
      <c r="J33" s="29">
        <v>3166411.47</v>
      </c>
      <c r="K33" s="29">
        <v>13.6548</v>
      </c>
      <c r="L33" s="29">
        <v>0</v>
      </c>
      <c r="M33" s="29">
        <v>0</v>
      </c>
      <c r="N33" s="29">
        <v>0</v>
      </c>
      <c r="O33" s="29">
        <v>21811176.26</v>
      </c>
      <c r="P33" s="29">
        <v>9217778.33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6634883.73</v>
      </c>
      <c r="Y33" s="29">
        <v>2582894.6</v>
      </c>
      <c r="Z33" s="29">
        <v>0</v>
      </c>
      <c r="AA33" s="29">
        <v>0</v>
      </c>
      <c r="AB33" s="29">
        <v>0</v>
      </c>
      <c r="AC33" s="29">
        <v>1992379.94</v>
      </c>
      <c r="AD33" s="29">
        <v>3166411.47</v>
      </c>
      <c r="AE33" s="29">
        <v>24447</v>
      </c>
      <c r="AF33" s="29">
        <v>312285.4</v>
      </c>
      <c r="AG33" s="29">
        <v>322349.42</v>
      </c>
      <c r="AH33" s="29">
        <v>818808.72</v>
      </c>
      <c r="AI33" s="29">
        <v>1048.91</v>
      </c>
      <c r="AJ33" s="29">
        <v>3000.1</v>
      </c>
      <c r="AK33" s="29">
        <v>1644534.61</v>
      </c>
      <c r="AL33" s="29">
        <v>2032317.25</v>
      </c>
      <c r="AM33" s="29">
        <v>0</v>
      </c>
      <c r="AN33" s="29">
        <v>0</v>
      </c>
      <c r="AO33" s="29">
        <v>18459.42</v>
      </c>
      <c r="AP33" s="29">
        <v>62822.01</v>
      </c>
      <c r="AQ33" s="29">
        <v>5279.26</v>
      </c>
      <c r="AR33" s="29">
        <v>13240.25</v>
      </c>
      <c r="AS33" s="29">
        <v>9637.53</v>
      </c>
      <c r="AT33" s="29">
        <v>18746.05</v>
      </c>
      <c r="AU33" s="29">
        <v>0</v>
      </c>
      <c r="AV33" s="29">
        <v>14000</v>
      </c>
      <c r="AW33" s="29">
        <v>2096.63</v>
      </c>
      <c r="AX33" s="29">
        <v>12758.71</v>
      </c>
      <c r="AY33" s="29">
        <v>1446</v>
      </c>
      <c r="AZ33" s="29">
        <v>4077</v>
      </c>
    </row>
    <row r="34" spans="1:52" s="27" customFormat="1" ht="9" customHeight="1">
      <c r="A34" s="26">
        <v>27</v>
      </c>
      <c r="B34" s="28" t="s">
        <v>98</v>
      </c>
      <c r="C34" s="28" t="s">
        <v>99</v>
      </c>
      <c r="D34" s="29">
        <v>997381.62</v>
      </c>
      <c r="E34" s="29">
        <v>221978.47</v>
      </c>
      <c r="F34" s="29">
        <v>775403.15</v>
      </c>
      <c r="G34" s="29">
        <v>90671.07</v>
      </c>
      <c r="H34" s="29">
        <v>47783.45</v>
      </c>
      <c r="I34" s="29">
        <v>42887.62</v>
      </c>
      <c r="J34" s="29">
        <v>15859736.36</v>
      </c>
      <c r="K34" s="29">
        <v>18.69</v>
      </c>
      <c r="L34" s="29">
        <v>0</v>
      </c>
      <c r="M34" s="29">
        <v>0</v>
      </c>
      <c r="N34" s="29">
        <v>0</v>
      </c>
      <c r="O34" s="29">
        <v>80386756.07</v>
      </c>
      <c r="P34" s="29">
        <v>29808262.03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21455750.58</v>
      </c>
      <c r="Y34" s="29">
        <v>8352511.45</v>
      </c>
      <c r="Z34" s="29">
        <v>0</v>
      </c>
      <c r="AA34" s="29">
        <v>0</v>
      </c>
      <c r="AB34" s="29">
        <v>0</v>
      </c>
      <c r="AC34" s="29">
        <v>8221907.26</v>
      </c>
      <c r="AD34" s="29">
        <v>15859736.36</v>
      </c>
      <c r="AE34" s="29">
        <v>3020529.91</v>
      </c>
      <c r="AF34" s="29">
        <v>4178206.26</v>
      </c>
      <c r="AG34" s="29">
        <v>964950.91</v>
      </c>
      <c r="AH34" s="29">
        <v>2297866.15</v>
      </c>
      <c r="AI34" s="29">
        <v>266438.05</v>
      </c>
      <c r="AJ34" s="29">
        <v>279095.58</v>
      </c>
      <c r="AK34" s="29">
        <v>3969988.39</v>
      </c>
      <c r="AL34" s="29">
        <v>9104568.37</v>
      </c>
      <c r="AM34" s="29">
        <v>0</v>
      </c>
      <c r="AN34" s="29">
        <v>0</v>
      </c>
      <c r="AO34" s="29">
        <v>79580.91</v>
      </c>
      <c r="AP34" s="29">
        <v>221978.47</v>
      </c>
      <c r="AQ34" s="29">
        <v>19164.84</v>
      </c>
      <c r="AR34" s="29">
        <v>47783.45</v>
      </c>
      <c r="AS34" s="29">
        <v>60375.27</v>
      </c>
      <c r="AT34" s="29">
        <v>128832.1</v>
      </c>
      <c r="AU34" s="29">
        <v>0</v>
      </c>
      <c r="AV34" s="29">
        <v>9000</v>
      </c>
      <c r="AW34" s="29">
        <v>0</v>
      </c>
      <c r="AX34" s="29">
        <v>36206.52</v>
      </c>
      <c r="AY34" s="29">
        <v>40.8</v>
      </c>
      <c r="AZ34" s="29">
        <v>156.4</v>
      </c>
    </row>
    <row r="35" spans="1:52" s="27" customFormat="1" ht="9" customHeight="1">
      <c r="A35" s="26">
        <v>28</v>
      </c>
      <c r="B35" s="28" t="s">
        <v>100</v>
      </c>
      <c r="C35" s="28" t="s">
        <v>101</v>
      </c>
      <c r="D35" s="29">
        <v>259041.19</v>
      </c>
      <c r="E35" s="29">
        <v>47833.24</v>
      </c>
      <c r="F35" s="29">
        <v>211207.95</v>
      </c>
      <c r="G35" s="29">
        <v>23549.2</v>
      </c>
      <c r="H35" s="29">
        <v>12350.93</v>
      </c>
      <c r="I35" s="29">
        <v>11198.27</v>
      </c>
      <c r="J35" s="29">
        <v>5543241.95</v>
      </c>
      <c r="K35" s="29">
        <v>25.23</v>
      </c>
      <c r="L35" s="29">
        <v>0</v>
      </c>
      <c r="M35" s="29">
        <v>0</v>
      </c>
      <c r="N35" s="29">
        <v>0</v>
      </c>
      <c r="O35" s="29">
        <v>20766473.94</v>
      </c>
      <c r="P35" s="29">
        <v>8065516.68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5805494.93</v>
      </c>
      <c r="Y35" s="29">
        <v>2260021.75</v>
      </c>
      <c r="Z35" s="29">
        <v>0</v>
      </c>
      <c r="AA35" s="29">
        <v>0</v>
      </c>
      <c r="AB35" s="29">
        <v>0</v>
      </c>
      <c r="AC35" s="29">
        <v>4123890.51</v>
      </c>
      <c r="AD35" s="29">
        <v>5543241.95</v>
      </c>
      <c r="AE35" s="29">
        <v>-8977</v>
      </c>
      <c r="AF35" s="29">
        <v>61408.1</v>
      </c>
      <c r="AG35" s="29">
        <v>200242.29</v>
      </c>
      <c r="AH35" s="29">
        <v>443757.77</v>
      </c>
      <c r="AI35" s="29">
        <v>30969.86</v>
      </c>
      <c r="AJ35" s="29">
        <v>30969.86</v>
      </c>
      <c r="AK35" s="29">
        <v>3901655.36</v>
      </c>
      <c r="AL35" s="29">
        <v>5007106.22</v>
      </c>
      <c r="AM35" s="29">
        <v>0</v>
      </c>
      <c r="AN35" s="29">
        <v>0</v>
      </c>
      <c r="AO35" s="29">
        <v>13600.66</v>
      </c>
      <c r="AP35" s="29">
        <v>47833.24</v>
      </c>
      <c r="AQ35" s="29">
        <v>4933.28</v>
      </c>
      <c r="AR35" s="29">
        <v>12350.93</v>
      </c>
      <c r="AS35" s="29">
        <v>5542.54</v>
      </c>
      <c r="AT35" s="29">
        <v>12871.2</v>
      </c>
      <c r="AU35" s="29">
        <v>0</v>
      </c>
      <c r="AV35" s="29">
        <v>10000</v>
      </c>
      <c r="AW35" s="29">
        <v>3052.84</v>
      </c>
      <c r="AX35" s="29">
        <v>12443.11</v>
      </c>
      <c r="AY35" s="29">
        <v>72</v>
      </c>
      <c r="AZ35" s="29">
        <v>168</v>
      </c>
    </row>
    <row r="36" spans="1:52" s="27" customFormat="1" ht="9" customHeight="1">
      <c r="A36" s="26">
        <v>29</v>
      </c>
      <c r="B36" s="28" t="s">
        <v>102</v>
      </c>
      <c r="C36" s="28" t="s">
        <v>103</v>
      </c>
      <c r="D36" s="29">
        <v>22670.68</v>
      </c>
      <c r="E36" s="29">
        <v>4659.48</v>
      </c>
      <c r="F36" s="29">
        <v>18011.2</v>
      </c>
      <c r="G36" s="29">
        <v>2060.98</v>
      </c>
      <c r="H36" s="29">
        <v>1126.78</v>
      </c>
      <c r="I36" s="29">
        <v>934.2</v>
      </c>
      <c r="J36" s="29">
        <v>132731.84</v>
      </c>
      <c r="K36" s="29">
        <v>6.87</v>
      </c>
      <c r="L36" s="29">
        <v>0</v>
      </c>
      <c r="M36" s="29">
        <v>0</v>
      </c>
      <c r="N36" s="29">
        <v>0</v>
      </c>
      <c r="O36" s="29">
        <v>1832509.66</v>
      </c>
      <c r="P36" s="29">
        <v>662177.04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476629.78</v>
      </c>
      <c r="Y36" s="29">
        <v>185547.26</v>
      </c>
      <c r="Z36" s="29">
        <v>0</v>
      </c>
      <c r="AA36" s="29">
        <v>0</v>
      </c>
      <c r="AB36" s="29">
        <v>0</v>
      </c>
      <c r="AC36" s="29">
        <v>87857.05</v>
      </c>
      <c r="AD36" s="29">
        <v>132731.84</v>
      </c>
      <c r="AE36" s="29">
        <v>-880.43</v>
      </c>
      <c r="AF36" s="29">
        <v>-880.43</v>
      </c>
      <c r="AG36" s="29">
        <v>11225.3</v>
      </c>
      <c r="AH36" s="29">
        <v>30282.88</v>
      </c>
      <c r="AI36" s="29">
        <v>0</v>
      </c>
      <c r="AJ36" s="29">
        <v>0</v>
      </c>
      <c r="AK36" s="29">
        <v>77512.18</v>
      </c>
      <c r="AL36" s="29">
        <v>103329.39</v>
      </c>
      <c r="AM36" s="29">
        <v>0</v>
      </c>
      <c r="AN36" s="29">
        <v>0</v>
      </c>
      <c r="AO36" s="29">
        <v>1616.6</v>
      </c>
      <c r="AP36" s="29">
        <v>4659.48</v>
      </c>
      <c r="AQ36" s="29">
        <v>443.77</v>
      </c>
      <c r="AR36" s="29">
        <v>1126.78</v>
      </c>
      <c r="AS36" s="29">
        <v>1132.83</v>
      </c>
      <c r="AT36" s="29">
        <v>1132.83</v>
      </c>
      <c r="AU36" s="29">
        <v>0</v>
      </c>
      <c r="AV36" s="29">
        <v>1000</v>
      </c>
      <c r="AW36" s="29">
        <v>0</v>
      </c>
      <c r="AX36" s="29">
        <v>1279.87</v>
      </c>
      <c r="AY36" s="29">
        <v>40</v>
      </c>
      <c r="AZ36" s="29">
        <v>120</v>
      </c>
    </row>
    <row r="37" spans="1:52" s="27" customFormat="1" ht="9" customHeight="1">
      <c r="A37" s="26">
        <v>30</v>
      </c>
      <c r="B37" s="28" t="s">
        <v>104</v>
      </c>
      <c r="C37" s="28" t="s">
        <v>105</v>
      </c>
      <c r="D37" s="29">
        <v>58116.09</v>
      </c>
      <c r="E37" s="29">
        <v>31342.49</v>
      </c>
      <c r="F37" s="29">
        <v>26773.6</v>
      </c>
      <c r="G37" s="29">
        <v>5283.29</v>
      </c>
      <c r="H37" s="29">
        <v>2904.4</v>
      </c>
      <c r="I37" s="29">
        <v>2378.89</v>
      </c>
      <c r="J37" s="29">
        <v>300463.18</v>
      </c>
      <c r="K37" s="29">
        <v>6.04</v>
      </c>
      <c r="L37" s="29">
        <v>0</v>
      </c>
      <c r="M37" s="29">
        <v>0</v>
      </c>
      <c r="N37" s="29">
        <v>0</v>
      </c>
      <c r="O37" s="29">
        <v>4744790.79</v>
      </c>
      <c r="P37" s="29">
        <v>1560770.28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1123430.07</v>
      </c>
      <c r="Y37" s="29">
        <v>437340.21</v>
      </c>
      <c r="Z37" s="29">
        <v>0</v>
      </c>
      <c r="AA37" s="29">
        <v>0</v>
      </c>
      <c r="AB37" s="29">
        <v>0</v>
      </c>
      <c r="AC37" s="29">
        <v>114313.24</v>
      </c>
      <c r="AD37" s="29">
        <v>300463.18</v>
      </c>
      <c r="AE37" s="29">
        <v>-19282</v>
      </c>
      <c r="AF37" s="29">
        <v>10185.91</v>
      </c>
      <c r="AG37" s="29">
        <v>54586.06</v>
      </c>
      <c r="AH37" s="29">
        <v>143476.56</v>
      </c>
      <c r="AI37" s="29">
        <v>17008.01</v>
      </c>
      <c r="AJ37" s="29">
        <v>18232.68</v>
      </c>
      <c r="AK37" s="29">
        <v>62001.17</v>
      </c>
      <c r="AL37" s="29">
        <v>128568.03</v>
      </c>
      <c r="AM37" s="29">
        <v>0</v>
      </c>
      <c r="AN37" s="29">
        <v>0</v>
      </c>
      <c r="AO37" s="29">
        <v>19397.72</v>
      </c>
      <c r="AP37" s="29">
        <v>31342.49</v>
      </c>
      <c r="AQ37" s="29">
        <v>1143.98</v>
      </c>
      <c r="AR37" s="29">
        <v>2904.4</v>
      </c>
      <c r="AS37" s="29">
        <v>3253.74</v>
      </c>
      <c r="AT37" s="29">
        <v>9578.09</v>
      </c>
      <c r="AU37" s="29">
        <v>15000</v>
      </c>
      <c r="AV37" s="29">
        <v>15000</v>
      </c>
      <c r="AW37" s="29">
        <v>0</v>
      </c>
      <c r="AX37" s="29">
        <v>3860</v>
      </c>
      <c r="AY37" s="29">
        <v>0</v>
      </c>
      <c r="AZ37" s="29">
        <v>0</v>
      </c>
    </row>
    <row r="38" spans="1:52" s="27" customFormat="1" ht="9" customHeight="1">
      <c r="A38" s="26">
        <v>31</v>
      </c>
      <c r="B38" s="28" t="s">
        <v>106</v>
      </c>
      <c r="C38" s="28" t="s">
        <v>107</v>
      </c>
      <c r="D38" s="29">
        <v>25761.88</v>
      </c>
      <c r="E38" s="29">
        <v>12799.34</v>
      </c>
      <c r="F38" s="29">
        <v>12962.54</v>
      </c>
      <c r="G38" s="29">
        <v>2341.99</v>
      </c>
      <c r="H38" s="29">
        <v>1229.41</v>
      </c>
      <c r="I38" s="29">
        <v>1112.58</v>
      </c>
      <c r="J38" s="29">
        <v>567153.2</v>
      </c>
      <c r="K38" s="29">
        <v>25.9</v>
      </c>
      <c r="L38" s="29">
        <v>0</v>
      </c>
      <c r="M38" s="29">
        <v>0</v>
      </c>
      <c r="N38" s="29">
        <v>0</v>
      </c>
      <c r="O38" s="29">
        <v>2073132.78</v>
      </c>
      <c r="P38" s="29">
        <v>779259.78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560905.01</v>
      </c>
      <c r="Y38" s="29">
        <v>218354.77</v>
      </c>
      <c r="Z38" s="29">
        <v>0</v>
      </c>
      <c r="AA38" s="29">
        <v>0</v>
      </c>
      <c r="AB38" s="29">
        <v>0</v>
      </c>
      <c r="AC38" s="29">
        <v>398452.78</v>
      </c>
      <c r="AD38" s="29">
        <v>567153.2</v>
      </c>
      <c r="AE38" s="29">
        <v>-477.6</v>
      </c>
      <c r="AF38" s="29">
        <v>9877.92</v>
      </c>
      <c r="AG38" s="29">
        <v>20385.46</v>
      </c>
      <c r="AH38" s="29">
        <v>59876.46</v>
      </c>
      <c r="AI38" s="29">
        <v>194.6</v>
      </c>
      <c r="AJ38" s="29">
        <v>214.25</v>
      </c>
      <c r="AK38" s="29">
        <v>378350.32</v>
      </c>
      <c r="AL38" s="29">
        <v>497184.57</v>
      </c>
      <c r="AM38" s="29">
        <v>0</v>
      </c>
      <c r="AN38" s="29">
        <v>0</v>
      </c>
      <c r="AO38" s="29">
        <v>796.99</v>
      </c>
      <c r="AP38" s="29">
        <v>12799.34</v>
      </c>
      <c r="AQ38" s="29">
        <v>491.55</v>
      </c>
      <c r="AR38" s="29">
        <v>1229.41</v>
      </c>
      <c r="AS38" s="29">
        <v>299.44</v>
      </c>
      <c r="AT38" s="29">
        <v>1604.33</v>
      </c>
      <c r="AU38" s="29">
        <v>0</v>
      </c>
      <c r="AV38" s="29">
        <v>9000</v>
      </c>
      <c r="AW38" s="29">
        <v>0</v>
      </c>
      <c r="AX38" s="29">
        <v>923.6</v>
      </c>
      <c r="AY38" s="29">
        <v>6</v>
      </c>
      <c r="AZ38" s="29">
        <v>42</v>
      </c>
    </row>
    <row r="39" spans="1:52" s="27" customFormat="1" ht="9" customHeight="1">
      <c r="A39" s="26">
        <v>32</v>
      </c>
      <c r="B39" s="28" t="s">
        <v>108</v>
      </c>
      <c r="C39" s="28" t="s">
        <v>109</v>
      </c>
      <c r="D39" s="29">
        <v>42344.29</v>
      </c>
      <c r="E39" s="29">
        <v>14643.04</v>
      </c>
      <c r="F39" s="29">
        <v>27701.25</v>
      </c>
      <c r="G39" s="29">
        <v>3849.48</v>
      </c>
      <c r="H39" s="29">
        <v>1979.41</v>
      </c>
      <c r="I39" s="29">
        <v>1870.07</v>
      </c>
      <c r="J39" s="29">
        <v>617559.4</v>
      </c>
      <c r="K39" s="29">
        <v>17.1734</v>
      </c>
      <c r="L39" s="29">
        <v>0</v>
      </c>
      <c r="M39" s="29">
        <v>0</v>
      </c>
      <c r="N39" s="29">
        <v>0</v>
      </c>
      <c r="O39" s="29">
        <v>3376012.94</v>
      </c>
      <c r="P39" s="29">
        <v>1527404.3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1099413.5</v>
      </c>
      <c r="Y39" s="29">
        <v>427990.8</v>
      </c>
      <c r="Z39" s="29">
        <v>0</v>
      </c>
      <c r="AA39" s="29">
        <v>0</v>
      </c>
      <c r="AB39" s="29">
        <v>0</v>
      </c>
      <c r="AC39" s="29">
        <v>417826.54</v>
      </c>
      <c r="AD39" s="29">
        <v>617559.4</v>
      </c>
      <c r="AE39" s="29">
        <v>228466.07</v>
      </c>
      <c r="AF39" s="29">
        <v>210934.53</v>
      </c>
      <c r="AG39" s="29">
        <v>57040.32</v>
      </c>
      <c r="AH39" s="29">
        <v>152024.07</v>
      </c>
      <c r="AI39" s="29">
        <v>0</v>
      </c>
      <c r="AJ39" s="29">
        <v>0</v>
      </c>
      <c r="AK39" s="29">
        <v>132320.15</v>
      </c>
      <c r="AL39" s="29">
        <v>254600.8</v>
      </c>
      <c r="AM39" s="29">
        <v>0</v>
      </c>
      <c r="AN39" s="29">
        <v>0</v>
      </c>
      <c r="AO39" s="29">
        <v>6798.55</v>
      </c>
      <c r="AP39" s="29">
        <v>14643.04</v>
      </c>
      <c r="AQ39" s="29">
        <v>761.38</v>
      </c>
      <c r="AR39" s="29">
        <v>1979.41</v>
      </c>
      <c r="AS39" s="29">
        <v>6037.17</v>
      </c>
      <c r="AT39" s="29">
        <v>12241.14</v>
      </c>
      <c r="AU39" s="29">
        <v>0</v>
      </c>
      <c r="AV39" s="29">
        <v>0</v>
      </c>
      <c r="AW39" s="29">
        <v>0</v>
      </c>
      <c r="AX39" s="29">
        <v>422.49</v>
      </c>
      <c r="AY39" s="29">
        <v>0</v>
      </c>
      <c r="AZ39" s="29">
        <v>0</v>
      </c>
    </row>
    <row r="40" spans="1:52" s="27" customFormat="1" ht="9" customHeight="1">
      <c r="A40" s="26">
        <v>33</v>
      </c>
      <c r="B40" s="28" t="s">
        <v>110</v>
      </c>
      <c r="C40" s="28" t="s">
        <v>111</v>
      </c>
      <c r="D40" s="29">
        <v>472592.84</v>
      </c>
      <c r="E40" s="29">
        <v>382559.11</v>
      </c>
      <c r="F40" s="29">
        <v>90033.73</v>
      </c>
      <c r="G40" s="29">
        <v>42962.99</v>
      </c>
      <c r="H40" s="29">
        <v>22568.48</v>
      </c>
      <c r="I40" s="29">
        <v>20394.51</v>
      </c>
      <c r="J40" s="29">
        <v>5026374.16</v>
      </c>
      <c r="K40" s="29">
        <v>12.66</v>
      </c>
      <c r="L40" s="29">
        <v>0</v>
      </c>
      <c r="M40" s="29">
        <v>0</v>
      </c>
      <c r="N40" s="29">
        <v>0</v>
      </c>
      <c r="O40" s="29">
        <v>37222329.41</v>
      </c>
      <c r="P40" s="29">
        <v>16638854.69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11976515.63</v>
      </c>
      <c r="Y40" s="29">
        <v>4662339.06</v>
      </c>
      <c r="Z40" s="29">
        <v>0</v>
      </c>
      <c r="AA40" s="29">
        <v>0</v>
      </c>
      <c r="AB40" s="29">
        <v>0</v>
      </c>
      <c r="AC40" s="29">
        <v>2652756.78</v>
      </c>
      <c r="AD40" s="29">
        <v>5026374.16</v>
      </c>
      <c r="AE40" s="29">
        <v>2097778.98</v>
      </c>
      <c r="AF40" s="29">
        <v>2990983.32</v>
      </c>
      <c r="AG40" s="29">
        <v>293631.03</v>
      </c>
      <c r="AH40" s="29">
        <v>757180.7</v>
      </c>
      <c r="AI40" s="29">
        <v>0</v>
      </c>
      <c r="AJ40" s="29">
        <v>0</v>
      </c>
      <c r="AK40" s="29">
        <v>261346.77</v>
      </c>
      <c r="AL40" s="29">
        <v>1278210.14</v>
      </c>
      <c r="AM40" s="29">
        <v>0</v>
      </c>
      <c r="AN40" s="29">
        <v>0</v>
      </c>
      <c r="AO40" s="29">
        <v>145928.04</v>
      </c>
      <c r="AP40" s="29">
        <v>382559.11</v>
      </c>
      <c r="AQ40" s="29">
        <v>9030.62</v>
      </c>
      <c r="AR40" s="29">
        <v>22568.48</v>
      </c>
      <c r="AS40" s="29">
        <v>136747.42</v>
      </c>
      <c r="AT40" s="29">
        <v>336002.56</v>
      </c>
      <c r="AU40" s="29">
        <v>0</v>
      </c>
      <c r="AV40" s="29">
        <v>0</v>
      </c>
      <c r="AW40" s="29">
        <v>0</v>
      </c>
      <c r="AX40" s="29">
        <v>23548.07</v>
      </c>
      <c r="AY40" s="29">
        <v>150</v>
      </c>
      <c r="AZ40" s="29">
        <v>440</v>
      </c>
    </row>
    <row r="41" spans="1:52" s="27" customFormat="1" ht="9" customHeight="1">
      <c r="A41" s="26">
        <v>34</v>
      </c>
      <c r="B41" s="28" t="s">
        <v>112</v>
      </c>
      <c r="C41" s="28" t="s">
        <v>113</v>
      </c>
      <c r="D41" s="29">
        <v>74267.09</v>
      </c>
      <c r="E41" s="29">
        <v>47696.93</v>
      </c>
      <c r="F41" s="29">
        <v>26570.16</v>
      </c>
      <c r="G41" s="29">
        <v>7006.33</v>
      </c>
      <c r="H41" s="29">
        <v>3667.05</v>
      </c>
      <c r="I41" s="29">
        <v>3339.28</v>
      </c>
      <c r="J41" s="29">
        <v>1552625.96</v>
      </c>
      <c r="K41" s="29">
        <v>23.63</v>
      </c>
      <c r="L41" s="29">
        <v>0</v>
      </c>
      <c r="M41" s="29">
        <v>0</v>
      </c>
      <c r="N41" s="29">
        <v>0</v>
      </c>
      <c r="O41" s="29">
        <v>6238056.63</v>
      </c>
      <c r="P41" s="29">
        <v>2226779.05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1602817.9</v>
      </c>
      <c r="Y41" s="29">
        <v>623961.15</v>
      </c>
      <c r="Z41" s="29">
        <v>0</v>
      </c>
      <c r="AA41" s="29">
        <v>0</v>
      </c>
      <c r="AB41" s="29">
        <v>0</v>
      </c>
      <c r="AC41" s="29">
        <v>936633.78</v>
      </c>
      <c r="AD41" s="29">
        <v>1552625.96</v>
      </c>
      <c r="AE41" s="29">
        <v>628507.31</v>
      </c>
      <c r="AF41" s="29">
        <v>652268.22</v>
      </c>
      <c r="AG41" s="29">
        <v>65985.53</v>
      </c>
      <c r="AH41" s="29">
        <v>154214.93</v>
      </c>
      <c r="AI41" s="29">
        <v>0</v>
      </c>
      <c r="AJ41" s="29">
        <v>0</v>
      </c>
      <c r="AK41" s="29">
        <v>242140.94</v>
      </c>
      <c r="AL41" s="29">
        <v>746142.81</v>
      </c>
      <c r="AM41" s="29">
        <v>0</v>
      </c>
      <c r="AN41" s="29">
        <v>0</v>
      </c>
      <c r="AO41" s="29">
        <v>34437.49</v>
      </c>
      <c r="AP41" s="29">
        <v>47696.93</v>
      </c>
      <c r="AQ41" s="29">
        <v>1469.56</v>
      </c>
      <c r="AR41" s="29">
        <v>3667.05</v>
      </c>
      <c r="AS41" s="29">
        <v>3892.37</v>
      </c>
      <c r="AT41" s="29">
        <v>11210.42</v>
      </c>
      <c r="AU41" s="29">
        <v>28379.1</v>
      </c>
      <c r="AV41" s="29">
        <v>28379.1</v>
      </c>
      <c r="AW41" s="29">
        <v>624.46</v>
      </c>
      <c r="AX41" s="29">
        <v>3468.36</v>
      </c>
      <c r="AY41" s="29">
        <v>72</v>
      </c>
      <c r="AZ41" s="29">
        <v>972</v>
      </c>
    </row>
    <row r="42" spans="1:52" s="27" customFormat="1" ht="9" customHeight="1">
      <c r="A42" s="26">
        <v>35</v>
      </c>
      <c r="B42" s="28" t="s">
        <v>114</v>
      </c>
      <c r="C42" s="28" t="s">
        <v>115</v>
      </c>
      <c r="D42" s="29">
        <v>35306.14</v>
      </c>
      <c r="E42" s="29">
        <v>21206.14</v>
      </c>
      <c r="F42" s="29">
        <v>14100</v>
      </c>
      <c r="G42" s="29">
        <v>3209.66</v>
      </c>
      <c r="H42" s="29">
        <v>1676.26</v>
      </c>
      <c r="I42" s="29">
        <v>1533.4</v>
      </c>
      <c r="J42" s="29">
        <v>505795.3</v>
      </c>
      <c r="K42" s="29">
        <v>17.09</v>
      </c>
      <c r="L42" s="29">
        <v>0</v>
      </c>
      <c r="M42" s="29">
        <v>0</v>
      </c>
      <c r="N42" s="29">
        <v>0</v>
      </c>
      <c r="O42" s="29">
        <v>2768478.27</v>
      </c>
      <c r="P42" s="29">
        <v>1278702.97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920400.26</v>
      </c>
      <c r="Y42" s="29">
        <v>358302.71</v>
      </c>
      <c r="Z42" s="29">
        <v>0</v>
      </c>
      <c r="AA42" s="29">
        <v>0</v>
      </c>
      <c r="AB42" s="29">
        <v>0</v>
      </c>
      <c r="AC42" s="29">
        <v>287670.88</v>
      </c>
      <c r="AD42" s="29">
        <v>505795.3</v>
      </c>
      <c r="AE42" s="29">
        <v>143706.98</v>
      </c>
      <c r="AF42" s="29">
        <v>212956.97</v>
      </c>
      <c r="AG42" s="29">
        <v>26599.91</v>
      </c>
      <c r="AH42" s="29">
        <v>73905.25</v>
      </c>
      <c r="AI42" s="29">
        <v>0</v>
      </c>
      <c r="AJ42" s="29">
        <v>0</v>
      </c>
      <c r="AK42" s="29">
        <v>117363.99</v>
      </c>
      <c r="AL42" s="29">
        <v>218933.08</v>
      </c>
      <c r="AM42" s="29">
        <v>0</v>
      </c>
      <c r="AN42" s="29">
        <v>0</v>
      </c>
      <c r="AO42" s="29">
        <v>2987.57</v>
      </c>
      <c r="AP42" s="29">
        <v>21206.14</v>
      </c>
      <c r="AQ42" s="29">
        <v>672.78</v>
      </c>
      <c r="AR42" s="29">
        <v>1676.26</v>
      </c>
      <c r="AS42" s="29">
        <v>1956.2</v>
      </c>
      <c r="AT42" s="29">
        <v>7917.64</v>
      </c>
      <c r="AU42" s="29">
        <v>0</v>
      </c>
      <c r="AV42" s="29">
        <v>10000</v>
      </c>
      <c r="AW42" s="29">
        <v>358.59</v>
      </c>
      <c r="AX42" s="29">
        <v>1612.24</v>
      </c>
      <c r="AY42" s="29">
        <v>0</v>
      </c>
      <c r="AZ42" s="29">
        <v>0</v>
      </c>
    </row>
    <row r="43" spans="1:52" s="27" customFormat="1" ht="9" customHeight="1">
      <c r="A43" s="26">
        <v>36</v>
      </c>
      <c r="B43" s="28" t="s">
        <v>116</v>
      </c>
      <c r="C43" s="28" t="s">
        <v>117</v>
      </c>
      <c r="D43" s="29">
        <v>101072.26</v>
      </c>
      <c r="E43" s="29">
        <v>19332.71</v>
      </c>
      <c r="F43" s="29">
        <v>81739.55</v>
      </c>
      <c r="G43" s="29">
        <v>9188.39</v>
      </c>
      <c r="H43" s="29">
        <v>4885.71</v>
      </c>
      <c r="I43" s="29">
        <v>4302.68</v>
      </c>
      <c r="J43" s="29">
        <v>1600777.16</v>
      </c>
      <c r="K43" s="29">
        <v>18.61</v>
      </c>
      <c r="L43" s="29">
        <v>0</v>
      </c>
      <c r="M43" s="29">
        <v>0</v>
      </c>
      <c r="N43" s="29">
        <v>0</v>
      </c>
      <c r="O43" s="29">
        <v>8150148.81</v>
      </c>
      <c r="P43" s="29">
        <v>3009252.77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2166036.28</v>
      </c>
      <c r="Y43" s="29">
        <v>843216.49</v>
      </c>
      <c r="Z43" s="29">
        <v>0</v>
      </c>
      <c r="AA43" s="29">
        <v>0</v>
      </c>
      <c r="AB43" s="29">
        <v>0</v>
      </c>
      <c r="AC43" s="29">
        <v>969868.94</v>
      </c>
      <c r="AD43" s="29">
        <v>1600777.16</v>
      </c>
      <c r="AE43" s="29">
        <v>235555.81</v>
      </c>
      <c r="AF43" s="29">
        <v>394035.91</v>
      </c>
      <c r="AG43" s="29">
        <v>92469.05</v>
      </c>
      <c r="AH43" s="29">
        <v>188316.15</v>
      </c>
      <c r="AI43" s="29">
        <v>84.94</v>
      </c>
      <c r="AJ43" s="29">
        <v>84.94</v>
      </c>
      <c r="AK43" s="29">
        <v>641759.14</v>
      </c>
      <c r="AL43" s="29">
        <v>1018340.16</v>
      </c>
      <c r="AM43" s="29">
        <v>0</v>
      </c>
      <c r="AN43" s="29">
        <v>0</v>
      </c>
      <c r="AO43" s="29">
        <v>7896.62</v>
      </c>
      <c r="AP43" s="29">
        <v>19332.71</v>
      </c>
      <c r="AQ43" s="29">
        <v>1950</v>
      </c>
      <c r="AR43" s="29">
        <v>4885.71</v>
      </c>
      <c r="AS43" s="29">
        <v>5364.25</v>
      </c>
      <c r="AT43" s="29">
        <v>12728.55</v>
      </c>
      <c r="AU43" s="29">
        <v>0</v>
      </c>
      <c r="AV43" s="29">
        <v>0</v>
      </c>
      <c r="AW43" s="29">
        <v>0</v>
      </c>
      <c r="AX43" s="29">
        <v>0</v>
      </c>
      <c r="AY43" s="29">
        <v>582.37</v>
      </c>
      <c r="AZ43" s="29">
        <v>1718.45</v>
      </c>
    </row>
    <row r="44" spans="1:52" s="27" customFormat="1" ht="9" customHeight="1">
      <c r="A44" s="26">
        <v>37</v>
      </c>
      <c r="B44" s="28" t="s">
        <v>118</v>
      </c>
      <c r="C44" s="28" t="s">
        <v>119</v>
      </c>
      <c r="D44" s="29">
        <v>457016.29</v>
      </c>
      <c r="E44" s="29">
        <v>97586.52</v>
      </c>
      <c r="F44" s="29">
        <v>359429.77</v>
      </c>
      <c r="G44" s="29">
        <v>41546.94</v>
      </c>
      <c r="H44" s="29">
        <v>22091.27</v>
      </c>
      <c r="I44" s="29">
        <v>19455.67</v>
      </c>
      <c r="J44" s="29">
        <v>3822234.55</v>
      </c>
      <c r="K44" s="29">
        <v>9.754</v>
      </c>
      <c r="L44" s="29">
        <v>0</v>
      </c>
      <c r="M44" s="29">
        <v>0</v>
      </c>
      <c r="N44" s="29">
        <v>0</v>
      </c>
      <c r="O44" s="29">
        <v>37096151.3</v>
      </c>
      <c r="P44" s="29">
        <v>14358172.5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10334898.68</v>
      </c>
      <c r="Y44" s="29">
        <v>4023273.82</v>
      </c>
      <c r="Z44" s="29">
        <v>0</v>
      </c>
      <c r="AA44" s="29">
        <v>0</v>
      </c>
      <c r="AB44" s="29">
        <v>0</v>
      </c>
      <c r="AC44" s="29">
        <v>2523085.38</v>
      </c>
      <c r="AD44" s="29">
        <v>3822234.55</v>
      </c>
      <c r="AE44" s="29">
        <v>407138.3</v>
      </c>
      <c r="AF44" s="29">
        <v>499029</v>
      </c>
      <c r="AG44" s="29">
        <v>427737.47</v>
      </c>
      <c r="AH44" s="29">
        <v>874151.6</v>
      </c>
      <c r="AI44" s="29">
        <v>211.83</v>
      </c>
      <c r="AJ44" s="29">
        <v>231.57</v>
      </c>
      <c r="AK44" s="29">
        <v>1687997.78</v>
      </c>
      <c r="AL44" s="29">
        <v>2448822.38</v>
      </c>
      <c r="AM44" s="29">
        <v>0</v>
      </c>
      <c r="AN44" s="29">
        <v>0</v>
      </c>
      <c r="AO44" s="29">
        <v>23102.09</v>
      </c>
      <c r="AP44" s="29">
        <v>97586.52</v>
      </c>
      <c r="AQ44" s="29">
        <v>8446.94</v>
      </c>
      <c r="AR44" s="29">
        <v>22091.27</v>
      </c>
      <c r="AS44" s="29">
        <v>7460.2</v>
      </c>
      <c r="AT44" s="29">
        <v>24806.51</v>
      </c>
      <c r="AU44" s="29">
        <v>0</v>
      </c>
      <c r="AV44" s="29">
        <v>23600</v>
      </c>
      <c r="AW44" s="29">
        <v>5434.64</v>
      </c>
      <c r="AX44" s="29">
        <v>22758.77</v>
      </c>
      <c r="AY44" s="29">
        <v>1760.31</v>
      </c>
      <c r="AZ44" s="29">
        <v>4329.97</v>
      </c>
    </row>
    <row r="45" spans="1:52" s="27" customFormat="1" ht="9" customHeight="1">
      <c r="A45" s="26">
        <v>38</v>
      </c>
      <c r="B45" s="28" t="s">
        <v>120</v>
      </c>
      <c r="C45" s="28" t="s">
        <v>121</v>
      </c>
      <c r="D45" s="29">
        <v>2182748.73</v>
      </c>
      <c r="E45" s="29">
        <v>400974.46</v>
      </c>
      <c r="F45" s="29">
        <v>1781774.27</v>
      </c>
      <c r="G45" s="29">
        <v>198431.71</v>
      </c>
      <c r="H45" s="29">
        <v>103426.52</v>
      </c>
      <c r="I45" s="29">
        <v>95005.19</v>
      </c>
      <c r="J45" s="29">
        <v>40515796.78</v>
      </c>
      <c r="K45" s="29">
        <v>21.9486</v>
      </c>
      <c r="L45" s="29">
        <v>0</v>
      </c>
      <c r="M45" s="29">
        <v>0</v>
      </c>
      <c r="N45" s="29">
        <v>0</v>
      </c>
      <c r="O45" s="29">
        <v>174016031.53</v>
      </c>
      <c r="P45" s="29">
        <v>70766966.33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50937501.05</v>
      </c>
      <c r="Y45" s="29">
        <v>19829465.28</v>
      </c>
      <c r="Z45" s="29">
        <v>0</v>
      </c>
      <c r="AA45" s="29">
        <v>0</v>
      </c>
      <c r="AB45" s="29">
        <v>0</v>
      </c>
      <c r="AC45" s="29">
        <v>24469584.77</v>
      </c>
      <c r="AD45" s="29">
        <v>40515796.78</v>
      </c>
      <c r="AE45" s="29">
        <v>3509403.1</v>
      </c>
      <c r="AF45" s="29">
        <v>5332377.81</v>
      </c>
      <c r="AG45" s="29">
        <v>1810903.51</v>
      </c>
      <c r="AH45" s="29">
        <v>4390566.94</v>
      </c>
      <c r="AI45" s="29">
        <v>147068.5</v>
      </c>
      <c r="AJ45" s="29">
        <v>583452.08</v>
      </c>
      <c r="AK45" s="29">
        <v>19002209.66</v>
      </c>
      <c r="AL45" s="29">
        <v>30209399.95</v>
      </c>
      <c r="AM45" s="29">
        <v>0</v>
      </c>
      <c r="AN45" s="29">
        <v>0</v>
      </c>
      <c r="AO45" s="29">
        <v>155214.03</v>
      </c>
      <c r="AP45" s="29">
        <v>400974.46</v>
      </c>
      <c r="AQ45" s="29">
        <v>41588.62</v>
      </c>
      <c r="AR45" s="29">
        <v>103426.52</v>
      </c>
      <c r="AS45" s="29">
        <v>93759.11</v>
      </c>
      <c r="AT45" s="29">
        <v>192968.52</v>
      </c>
      <c r="AU45" s="29">
        <v>0</v>
      </c>
      <c r="AV45" s="29">
        <v>0</v>
      </c>
      <c r="AW45" s="29">
        <v>19845.3</v>
      </c>
      <c r="AX45" s="29">
        <v>104516.42</v>
      </c>
      <c r="AY45" s="29">
        <v>21</v>
      </c>
      <c r="AZ45" s="29">
        <v>63</v>
      </c>
    </row>
    <row r="46" spans="1:52" s="27" customFormat="1" ht="9" customHeight="1">
      <c r="A46" s="26">
        <v>39</v>
      </c>
      <c r="B46" s="28" t="s">
        <v>122</v>
      </c>
      <c r="C46" s="28" t="s">
        <v>123</v>
      </c>
      <c r="D46" s="29">
        <v>236462.63</v>
      </c>
      <c r="E46" s="29">
        <v>124327.22</v>
      </c>
      <c r="F46" s="29">
        <v>112135.41</v>
      </c>
      <c r="G46" s="29">
        <v>21496.6</v>
      </c>
      <c r="H46" s="29">
        <v>11230.38</v>
      </c>
      <c r="I46" s="29">
        <v>10266.22</v>
      </c>
      <c r="J46" s="29">
        <v>4213678.74</v>
      </c>
      <c r="K46" s="29">
        <v>20.9965</v>
      </c>
      <c r="L46" s="29">
        <v>0</v>
      </c>
      <c r="M46" s="29">
        <v>0</v>
      </c>
      <c r="N46" s="29">
        <v>0</v>
      </c>
      <c r="O46" s="29">
        <v>18976710.49</v>
      </c>
      <c r="P46" s="29">
        <v>7303712.83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5257154.56</v>
      </c>
      <c r="Y46" s="29">
        <v>2046558.27</v>
      </c>
      <c r="Z46" s="29">
        <v>0</v>
      </c>
      <c r="AA46" s="29">
        <v>0</v>
      </c>
      <c r="AB46" s="29">
        <v>0</v>
      </c>
      <c r="AC46" s="29">
        <v>2251561.16</v>
      </c>
      <c r="AD46" s="29">
        <v>4213678.74</v>
      </c>
      <c r="AE46" s="29">
        <v>1173070.78</v>
      </c>
      <c r="AF46" s="29">
        <v>1941203.31</v>
      </c>
      <c r="AG46" s="29">
        <v>206308.7</v>
      </c>
      <c r="AH46" s="29">
        <v>575075.82</v>
      </c>
      <c r="AI46" s="29">
        <v>0</v>
      </c>
      <c r="AJ46" s="29">
        <v>54583.4</v>
      </c>
      <c r="AK46" s="29">
        <v>872181.68</v>
      </c>
      <c r="AL46" s="29">
        <v>1642816.21</v>
      </c>
      <c r="AM46" s="29">
        <v>0</v>
      </c>
      <c r="AN46" s="29">
        <v>0</v>
      </c>
      <c r="AO46" s="29">
        <v>38095.5</v>
      </c>
      <c r="AP46" s="29">
        <v>124327.22</v>
      </c>
      <c r="AQ46" s="29">
        <v>4518.87</v>
      </c>
      <c r="AR46" s="29">
        <v>11230.38</v>
      </c>
      <c r="AS46" s="29">
        <v>33496.63</v>
      </c>
      <c r="AT46" s="29">
        <v>75081.73</v>
      </c>
      <c r="AU46" s="29">
        <v>0</v>
      </c>
      <c r="AV46" s="29">
        <v>28602.4</v>
      </c>
      <c r="AW46" s="29">
        <v>0</v>
      </c>
      <c r="AX46" s="29">
        <v>8532.71</v>
      </c>
      <c r="AY46" s="29">
        <v>80</v>
      </c>
      <c r="AZ46" s="29">
        <v>880</v>
      </c>
    </row>
    <row r="47" spans="1:52" s="27" customFormat="1" ht="9" customHeight="1">
      <c r="A47" s="26">
        <v>40</v>
      </c>
      <c r="B47" s="28" t="s">
        <v>124</v>
      </c>
      <c r="C47" s="28" t="s">
        <v>125</v>
      </c>
      <c r="D47" s="29">
        <v>230914.98</v>
      </c>
      <c r="E47" s="29">
        <v>60201.5</v>
      </c>
      <c r="F47" s="29">
        <v>170713.48</v>
      </c>
      <c r="G47" s="29">
        <v>20992.27</v>
      </c>
      <c r="H47" s="29">
        <v>11110.2</v>
      </c>
      <c r="I47" s="29">
        <v>9882.07</v>
      </c>
      <c r="J47" s="29">
        <v>2209560.38</v>
      </c>
      <c r="K47" s="29">
        <v>11.15</v>
      </c>
      <c r="L47" s="29">
        <v>0</v>
      </c>
      <c r="M47" s="29">
        <v>0</v>
      </c>
      <c r="N47" s="29">
        <v>0</v>
      </c>
      <c r="O47" s="29">
        <v>18745630.24</v>
      </c>
      <c r="P47" s="29">
        <v>7247635.68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5216790.68</v>
      </c>
      <c r="Y47" s="29">
        <v>2030845</v>
      </c>
      <c r="Z47" s="29">
        <v>0</v>
      </c>
      <c r="AA47" s="29">
        <v>0</v>
      </c>
      <c r="AB47" s="29">
        <v>0</v>
      </c>
      <c r="AC47" s="29">
        <v>1114521.56</v>
      </c>
      <c r="AD47" s="29">
        <v>2209560.38</v>
      </c>
      <c r="AE47" s="29">
        <v>59590</v>
      </c>
      <c r="AF47" s="29">
        <v>43505.8</v>
      </c>
      <c r="AG47" s="29">
        <v>238352.78</v>
      </c>
      <c r="AH47" s="29">
        <v>614945.58</v>
      </c>
      <c r="AI47" s="29">
        <v>664.48</v>
      </c>
      <c r="AJ47" s="29">
        <v>807.48</v>
      </c>
      <c r="AK47" s="29">
        <v>815914.3</v>
      </c>
      <c r="AL47" s="29">
        <v>1550301.52</v>
      </c>
      <c r="AM47" s="29">
        <v>0</v>
      </c>
      <c r="AN47" s="29">
        <v>0</v>
      </c>
      <c r="AO47" s="29">
        <v>11862.7</v>
      </c>
      <c r="AP47" s="29">
        <v>60201.5</v>
      </c>
      <c r="AQ47" s="29">
        <v>4269.15</v>
      </c>
      <c r="AR47" s="29">
        <v>11110.2</v>
      </c>
      <c r="AS47" s="29">
        <v>5464.82</v>
      </c>
      <c r="AT47" s="29">
        <v>15535.98</v>
      </c>
      <c r="AU47" s="29">
        <v>0</v>
      </c>
      <c r="AV47" s="29">
        <v>22499.65</v>
      </c>
      <c r="AW47" s="29">
        <v>2086.73</v>
      </c>
      <c r="AX47" s="29">
        <v>10935.67</v>
      </c>
      <c r="AY47" s="29">
        <v>42</v>
      </c>
      <c r="AZ47" s="29">
        <v>120</v>
      </c>
    </row>
    <row r="48" spans="1:52" s="27" customFormat="1" ht="9" customHeight="1">
      <c r="A48" s="26">
        <v>41</v>
      </c>
      <c r="B48" s="28" t="s">
        <v>126</v>
      </c>
      <c r="C48" s="28" t="s">
        <v>127</v>
      </c>
      <c r="D48" s="29">
        <v>230282.4</v>
      </c>
      <c r="E48" s="29">
        <v>85647.98</v>
      </c>
      <c r="F48" s="29">
        <v>144634.42</v>
      </c>
      <c r="G48" s="29">
        <v>20934.76</v>
      </c>
      <c r="H48" s="29">
        <v>11286.46</v>
      </c>
      <c r="I48" s="29">
        <v>9648.3</v>
      </c>
      <c r="J48" s="29">
        <v>2809713.33</v>
      </c>
      <c r="K48" s="29">
        <v>14.29</v>
      </c>
      <c r="L48" s="29">
        <v>0</v>
      </c>
      <c r="M48" s="29">
        <v>0</v>
      </c>
      <c r="N48" s="29">
        <v>0</v>
      </c>
      <c r="O48" s="29">
        <v>18692561.22</v>
      </c>
      <c r="P48" s="29">
        <v>6498853.52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4677823.22</v>
      </c>
      <c r="Y48" s="29">
        <v>1821030.3</v>
      </c>
      <c r="Z48" s="29">
        <v>0</v>
      </c>
      <c r="AA48" s="29">
        <v>0</v>
      </c>
      <c r="AB48" s="29">
        <v>0</v>
      </c>
      <c r="AC48" s="29">
        <v>1898736.4</v>
      </c>
      <c r="AD48" s="29">
        <v>2809713.33</v>
      </c>
      <c r="AE48" s="29">
        <v>615234.68</v>
      </c>
      <c r="AF48" s="29">
        <v>620434.57</v>
      </c>
      <c r="AG48" s="29">
        <v>196422.21</v>
      </c>
      <c r="AH48" s="29">
        <v>609241.95</v>
      </c>
      <c r="AI48" s="29">
        <v>0</v>
      </c>
      <c r="AJ48" s="29">
        <v>0</v>
      </c>
      <c r="AK48" s="29">
        <v>1087079.51</v>
      </c>
      <c r="AL48" s="29">
        <v>1580036.81</v>
      </c>
      <c r="AM48" s="29">
        <v>0</v>
      </c>
      <c r="AN48" s="29">
        <v>0</v>
      </c>
      <c r="AO48" s="29">
        <v>15996.11</v>
      </c>
      <c r="AP48" s="29">
        <v>85647.98</v>
      </c>
      <c r="AQ48" s="29">
        <v>4462.38</v>
      </c>
      <c r="AR48" s="29">
        <v>11286.46</v>
      </c>
      <c r="AS48" s="29">
        <v>9631.24</v>
      </c>
      <c r="AT48" s="29">
        <v>34915.52</v>
      </c>
      <c r="AU48" s="29">
        <v>0</v>
      </c>
      <c r="AV48" s="29">
        <v>0</v>
      </c>
      <c r="AW48" s="29">
        <v>1822.49</v>
      </c>
      <c r="AX48" s="29">
        <v>10246</v>
      </c>
      <c r="AY48" s="29">
        <v>80</v>
      </c>
      <c r="AZ48" s="29">
        <v>200</v>
      </c>
    </row>
    <row r="49" spans="1:52" s="27" customFormat="1" ht="9" customHeight="1">
      <c r="A49" s="26">
        <v>42</v>
      </c>
      <c r="B49" s="28" t="s">
        <v>128</v>
      </c>
      <c r="C49" s="28" t="s">
        <v>129</v>
      </c>
      <c r="D49" s="29">
        <v>107815.23</v>
      </c>
      <c r="E49" s="29">
        <v>39606.82</v>
      </c>
      <c r="F49" s="29">
        <v>68208.41</v>
      </c>
      <c r="G49" s="29">
        <v>9801.38</v>
      </c>
      <c r="H49" s="29">
        <v>5077.75</v>
      </c>
      <c r="I49" s="29">
        <v>4723.63</v>
      </c>
      <c r="J49" s="29">
        <v>2050216.5</v>
      </c>
      <c r="K49" s="29">
        <v>22.58</v>
      </c>
      <c r="L49" s="29">
        <v>0</v>
      </c>
      <c r="M49" s="29">
        <v>0</v>
      </c>
      <c r="N49" s="29">
        <v>0</v>
      </c>
      <c r="O49" s="29">
        <v>8528944.91</v>
      </c>
      <c r="P49" s="29">
        <v>3688072.08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2654645.03</v>
      </c>
      <c r="Y49" s="29">
        <v>1033427.05</v>
      </c>
      <c r="Z49" s="29">
        <v>0</v>
      </c>
      <c r="AA49" s="29">
        <v>0</v>
      </c>
      <c r="AB49" s="29">
        <v>0</v>
      </c>
      <c r="AC49" s="29">
        <v>1288224.71</v>
      </c>
      <c r="AD49" s="29">
        <v>2050216.5</v>
      </c>
      <c r="AE49" s="29">
        <v>5050.21</v>
      </c>
      <c r="AF49" s="29">
        <v>15796.54</v>
      </c>
      <c r="AG49" s="29">
        <v>134572.89</v>
      </c>
      <c r="AH49" s="29">
        <v>281390.31</v>
      </c>
      <c r="AI49" s="29">
        <v>160.86</v>
      </c>
      <c r="AJ49" s="29">
        <v>325.36</v>
      </c>
      <c r="AK49" s="29">
        <v>1148440.75</v>
      </c>
      <c r="AL49" s="29">
        <v>1752704.29</v>
      </c>
      <c r="AM49" s="29">
        <v>0</v>
      </c>
      <c r="AN49" s="29">
        <v>0</v>
      </c>
      <c r="AO49" s="29">
        <v>5746.87</v>
      </c>
      <c r="AP49" s="29">
        <v>39606.82</v>
      </c>
      <c r="AQ49" s="29">
        <v>2045.44</v>
      </c>
      <c r="AR49" s="29">
        <v>5077.75</v>
      </c>
      <c r="AS49" s="29">
        <v>3683.43</v>
      </c>
      <c r="AT49" s="29">
        <v>6371.78</v>
      </c>
      <c r="AU49" s="29">
        <v>0</v>
      </c>
      <c r="AV49" s="29">
        <v>24000</v>
      </c>
      <c r="AW49" s="29">
        <v>0</v>
      </c>
      <c r="AX49" s="29">
        <v>4097.29</v>
      </c>
      <c r="AY49" s="29">
        <v>18</v>
      </c>
      <c r="AZ49" s="29">
        <v>60</v>
      </c>
    </row>
    <row r="50" spans="1:52" s="27" customFormat="1" ht="9" customHeight="1">
      <c r="A50" s="26">
        <v>43</v>
      </c>
      <c r="B50" s="28" t="s">
        <v>130</v>
      </c>
      <c r="C50" s="28" t="s">
        <v>131</v>
      </c>
      <c r="D50" s="29">
        <v>115295.62</v>
      </c>
      <c r="E50" s="29">
        <v>33944.63</v>
      </c>
      <c r="F50" s="29">
        <v>81350.99</v>
      </c>
      <c r="G50" s="29">
        <v>11529.56</v>
      </c>
      <c r="H50" s="29">
        <v>6179.79</v>
      </c>
      <c r="I50" s="29">
        <v>5349.77</v>
      </c>
      <c r="J50" s="29">
        <v>1102980.84</v>
      </c>
      <c r="K50" s="29">
        <v>10.2679</v>
      </c>
      <c r="L50" s="29">
        <v>0</v>
      </c>
      <c r="M50" s="29">
        <v>0</v>
      </c>
      <c r="N50" s="29">
        <v>0</v>
      </c>
      <c r="O50" s="29">
        <v>10140016.97</v>
      </c>
      <c r="P50" s="29">
        <v>4027489.48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2898954.98</v>
      </c>
      <c r="Y50" s="29">
        <v>1128534.5</v>
      </c>
      <c r="Z50" s="29">
        <v>0</v>
      </c>
      <c r="AA50" s="29">
        <v>0</v>
      </c>
      <c r="AB50" s="29">
        <v>0</v>
      </c>
      <c r="AC50" s="29">
        <v>653741.04</v>
      </c>
      <c r="AD50" s="29">
        <v>1102980.84</v>
      </c>
      <c r="AE50" s="29">
        <v>126961.83</v>
      </c>
      <c r="AF50" s="29">
        <v>170760.5</v>
      </c>
      <c r="AG50" s="29">
        <v>120498.95</v>
      </c>
      <c r="AH50" s="29">
        <v>268853.62</v>
      </c>
      <c r="AI50" s="29">
        <v>46210.52</v>
      </c>
      <c r="AJ50" s="29">
        <v>51015.14</v>
      </c>
      <c r="AK50" s="29">
        <v>360069.74</v>
      </c>
      <c r="AL50" s="29">
        <v>612351.58</v>
      </c>
      <c r="AM50" s="29">
        <v>0</v>
      </c>
      <c r="AN50" s="29">
        <v>0</v>
      </c>
      <c r="AO50" s="29">
        <v>12377.5</v>
      </c>
      <c r="AP50" s="29">
        <v>33944.63</v>
      </c>
      <c r="AQ50" s="29">
        <v>2454.2</v>
      </c>
      <c r="AR50" s="29">
        <v>6179.79</v>
      </c>
      <c r="AS50" s="29">
        <v>8678.07</v>
      </c>
      <c r="AT50" s="29">
        <v>20914.03</v>
      </c>
      <c r="AU50" s="29">
        <v>0</v>
      </c>
      <c r="AV50" s="29">
        <v>0</v>
      </c>
      <c r="AW50" s="29">
        <v>1245.23</v>
      </c>
      <c r="AX50" s="29">
        <v>6850.81</v>
      </c>
      <c r="AY50" s="29">
        <v>0</v>
      </c>
      <c r="AZ50" s="29">
        <v>0</v>
      </c>
    </row>
    <row r="51" spans="1:52" s="27" customFormat="1" ht="9" customHeight="1">
      <c r="A51" s="26">
        <v>44</v>
      </c>
      <c r="B51" s="28" t="s">
        <v>132</v>
      </c>
      <c r="C51" s="28" t="s">
        <v>133</v>
      </c>
      <c r="D51" s="29">
        <v>65939.16</v>
      </c>
      <c r="E51" s="29">
        <v>15725.84</v>
      </c>
      <c r="F51" s="29">
        <v>50213.32</v>
      </c>
      <c r="G51" s="29">
        <v>5994.48</v>
      </c>
      <c r="H51" s="29">
        <v>3127.33</v>
      </c>
      <c r="I51" s="29">
        <v>2867.15</v>
      </c>
      <c r="J51" s="29">
        <v>633619.05</v>
      </c>
      <c r="K51" s="29">
        <v>11.5</v>
      </c>
      <c r="L51" s="29">
        <v>0</v>
      </c>
      <c r="M51" s="29">
        <v>0</v>
      </c>
      <c r="N51" s="29">
        <v>0</v>
      </c>
      <c r="O51" s="29">
        <v>5142395.39</v>
      </c>
      <c r="P51" s="29">
        <v>2469671.49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1777649.95</v>
      </c>
      <c r="Y51" s="29">
        <v>692021.54</v>
      </c>
      <c r="Z51" s="29">
        <v>0</v>
      </c>
      <c r="AA51" s="29">
        <v>0</v>
      </c>
      <c r="AB51" s="29">
        <v>0</v>
      </c>
      <c r="AC51" s="29">
        <v>324924.36</v>
      </c>
      <c r="AD51" s="29">
        <v>633619.05</v>
      </c>
      <c r="AE51" s="29">
        <v>115143.5</v>
      </c>
      <c r="AF51" s="29">
        <v>186143.66</v>
      </c>
      <c r="AG51" s="29">
        <v>43750.29</v>
      </c>
      <c r="AH51" s="29">
        <v>106453.68</v>
      </c>
      <c r="AI51" s="29">
        <v>0</v>
      </c>
      <c r="AJ51" s="29">
        <v>0</v>
      </c>
      <c r="AK51" s="29">
        <v>166030.57</v>
      </c>
      <c r="AL51" s="29">
        <v>341021.71</v>
      </c>
      <c r="AM51" s="29">
        <v>0</v>
      </c>
      <c r="AN51" s="29">
        <v>0</v>
      </c>
      <c r="AO51" s="29">
        <v>3940.01</v>
      </c>
      <c r="AP51" s="29">
        <v>15725.84</v>
      </c>
      <c r="AQ51" s="29">
        <v>1255.39</v>
      </c>
      <c r="AR51" s="29">
        <v>3127.33</v>
      </c>
      <c r="AS51" s="29">
        <v>2630.62</v>
      </c>
      <c r="AT51" s="29">
        <v>10088.24</v>
      </c>
      <c r="AU51" s="29">
        <v>0</v>
      </c>
      <c r="AV51" s="29">
        <v>0</v>
      </c>
      <c r="AW51" s="29">
        <v>0</v>
      </c>
      <c r="AX51" s="29">
        <v>2396.27</v>
      </c>
      <c r="AY51" s="29">
        <v>54</v>
      </c>
      <c r="AZ51" s="29">
        <v>114</v>
      </c>
    </row>
    <row r="52" spans="1:52" s="27" customFormat="1" ht="9" customHeight="1">
      <c r="A52" s="26">
        <v>45</v>
      </c>
      <c r="B52" s="28" t="s">
        <v>134</v>
      </c>
      <c r="C52" s="28" t="s">
        <v>135</v>
      </c>
      <c r="D52" s="29">
        <v>477149.39</v>
      </c>
      <c r="E52" s="29">
        <v>93345.37</v>
      </c>
      <c r="F52" s="29">
        <v>383804.02</v>
      </c>
      <c r="G52" s="29">
        <v>43377.21</v>
      </c>
      <c r="H52" s="29">
        <v>22836.3</v>
      </c>
      <c r="I52" s="29">
        <v>20540.91</v>
      </c>
      <c r="J52" s="29">
        <v>7752002.2</v>
      </c>
      <c r="K52" s="29">
        <v>19.17</v>
      </c>
      <c r="L52" s="29">
        <v>0</v>
      </c>
      <c r="M52" s="29">
        <v>0</v>
      </c>
      <c r="N52" s="29">
        <v>0</v>
      </c>
      <c r="O52" s="29">
        <v>38188722.29</v>
      </c>
      <c r="P52" s="29">
        <v>15038458.14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10824562.89</v>
      </c>
      <c r="Y52" s="29">
        <v>4213895.25</v>
      </c>
      <c r="Z52" s="29">
        <v>0</v>
      </c>
      <c r="AA52" s="29">
        <v>0</v>
      </c>
      <c r="AB52" s="29">
        <v>0</v>
      </c>
      <c r="AC52" s="29">
        <v>5002939.01</v>
      </c>
      <c r="AD52" s="29">
        <v>7752002.2</v>
      </c>
      <c r="AE52" s="29">
        <v>922348.75</v>
      </c>
      <c r="AF52" s="29">
        <v>1103734.56</v>
      </c>
      <c r="AG52" s="29">
        <v>512962.26</v>
      </c>
      <c r="AH52" s="29">
        <v>1443473.47</v>
      </c>
      <c r="AI52" s="29">
        <v>0</v>
      </c>
      <c r="AJ52" s="29">
        <v>0</v>
      </c>
      <c r="AK52" s="29">
        <v>3567628</v>
      </c>
      <c r="AL52" s="29">
        <v>5204794.17</v>
      </c>
      <c r="AM52" s="29">
        <v>0</v>
      </c>
      <c r="AN52" s="29">
        <v>0</v>
      </c>
      <c r="AO52" s="29">
        <v>38859.34</v>
      </c>
      <c r="AP52" s="29">
        <v>93345.37</v>
      </c>
      <c r="AQ52" s="29">
        <v>9132.38</v>
      </c>
      <c r="AR52" s="29">
        <v>22836.3</v>
      </c>
      <c r="AS52" s="29">
        <v>12168.16</v>
      </c>
      <c r="AT52" s="29">
        <v>35407.82</v>
      </c>
      <c r="AU52" s="29">
        <v>15000</v>
      </c>
      <c r="AV52" s="29">
        <v>15000</v>
      </c>
      <c r="AW52" s="29">
        <v>2528.8</v>
      </c>
      <c r="AX52" s="29">
        <v>20015.25</v>
      </c>
      <c r="AY52" s="29">
        <v>30</v>
      </c>
      <c r="AZ52" s="29">
        <v>86</v>
      </c>
    </row>
    <row r="53" spans="1:52" s="27" customFormat="1" ht="9" customHeight="1">
      <c r="A53" s="26">
        <v>46</v>
      </c>
      <c r="B53" s="28" t="s">
        <v>136</v>
      </c>
      <c r="C53" s="28" t="s">
        <v>137</v>
      </c>
      <c r="D53" s="29">
        <v>1800.36</v>
      </c>
      <c r="E53" s="29">
        <v>618.5</v>
      </c>
      <c r="F53" s="29">
        <v>1181.86</v>
      </c>
      <c r="G53" s="29">
        <v>163.66</v>
      </c>
      <c r="H53" s="29">
        <v>87.97</v>
      </c>
      <c r="I53" s="29">
        <v>75.69</v>
      </c>
      <c r="J53" s="29">
        <v>13863.96</v>
      </c>
      <c r="K53" s="29">
        <v>9.09</v>
      </c>
      <c r="L53" s="29">
        <v>0</v>
      </c>
      <c r="M53" s="29">
        <v>0</v>
      </c>
      <c r="N53" s="29">
        <v>0</v>
      </c>
      <c r="O53" s="29">
        <v>144102</v>
      </c>
      <c r="P53" s="29">
        <v>56717.31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40824.67</v>
      </c>
      <c r="Y53" s="29">
        <v>15892.64</v>
      </c>
      <c r="Z53" s="29">
        <v>0</v>
      </c>
      <c r="AA53" s="29">
        <v>0</v>
      </c>
      <c r="AB53" s="29">
        <v>0</v>
      </c>
      <c r="AC53" s="29">
        <v>9305.57</v>
      </c>
      <c r="AD53" s="29">
        <v>13863.96</v>
      </c>
      <c r="AE53" s="29">
        <v>0</v>
      </c>
      <c r="AF53" s="29">
        <v>0</v>
      </c>
      <c r="AG53" s="29">
        <v>2129.47</v>
      </c>
      <c r="AH53" s="29">
        <v>4677.4</v>
      </c>
      <c r="AI53" s="29">
        <v>0</v>
      </c>
      <c r="AJ53" s="29">
        <v>0</v>
      </c>
      <c r="AK53" s="29">
        <v>7176.1</v>
      </c>
      <c r="AL53" s="29">
        <v>9186.56</v>
      </c>
      <c r="AM53" s="29">
        <v>0</v>
      </c>
      <c r="AN53" s="29">
        <v>0</v>
      </c>
      <c r="AO53" s="29">
        <v>339.65</v>
      </c>
      <c r="AP53" s="29">
        <v>618.5</v>
      </c>
      <c r="AQ53" s="29">
        <v>34.84</v>
      </c>
      <c r="AR53" s="29">
        <v>87.97</v>
      </c>
      <c r="AS53" s="29">
        <v>167.27</v>
      </c>
      <c r="AT53" s="29">
        <v>184.85</v>
      </c>
      <c r="AU53" s="29">
        <v>0</v>
      </c>
      <c r="AV53" s="29">
        <v>0</v>
      </c>
      <c r="AW53" s="29">
        <v>17.54</v>
      </c>
      <c r="AX53" s="29">
        <v>85.68</v>
      </c>
      <c r="AY53" s="29">
        <v>120</v>
      </c>
      <c r="AZ53" s="29">
        <v>260</v>
      </c>
    </row>
    <row r="54" spans="1:52" s="27" customFormat="1" ht="9" customHeight="1">
      <c r="A54" s="26">
        <v>47</v>
      </c>
      <c r="B54" s="28" t="s">
        <v>138</v>
      </c>
      <c r="C54" s="28" t="s">
        <v>139</v>
      </c>
      <c r="D54" s="29">
        <v>1364698.49</v>
      </c>
      <c r="E54" s="29">
        <v>316814.17</v>
      </c>
      <c r="F54" s="29">
        <v>1047884.32</v>
      </c>
      <c r="G54" s="29">
        <v>124063.49</v>
      </c>
      <c r="H54" s="29">
        <v>65587.98</v>
      </c>
      <c r="I54" s="29">
        <v>58475.51</v>
      </c>
      <c r="J54" s="29">
        <v>15072708.57</v>
      </c>
      <c r="K54" s="29">
        <v>12.8947</v>
      </c>
      <c r="L54" s="29">
        <v>0</v>
      </c>
      <c r="M54" s="29">
        <v>0</v>
      </c>
      <c r="N54" s="29">
        <v>0</v>
      </c>
      <c r="O54" s="29">
        <v>110539823.33</v>
      </c>
      <c r="P54" s="29">
        <v>43627197.48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31402510.7</v>
      </c>
      <c r="Y54" s="29">
        <v>12224686.78</v>
      </c>
      <c r="Z54" s="29">
        <v>0</v>
      </c>
      <c r="AA54" s="29">
        <v>0</v>
      </c>
      <c r="AB54" s="29">
        <v>0</v>
      </c>
      <c r="AC54" s="29">
        <v>10374207.93</v>
      </c>
      <c r="AD54" s="29">
        <v>15072708.57</v>
      </c>
      <c r="AE54" s="29">
        <v>7148072.96</v>
      </c>
      <c r="AF54" s="29">
        <v>8415357.08</v>
      </c>
      <c r="AG54" s="29">
        <v>1529341.71</v>
      </c>
      <c r="AH54" s="29">
        <v>3674428.4</v>
      </c>
      <c r="AI54" s="29">
        <v>0</v>
      </c>
      <c r="AJ54" s="29">
        <v>0</v>
      </c>
      <c r="AK54" s="29">
        <v>1696793.26</v>
      </c>
      <c r="AL54" s="29">
        <v>2982923.09</v>
      </c>
      <c r="AM54" s="29">
        <v>0</v>
      </c>
      <c r="AN54" s="29">
        <v>0</v>
      </c>
      <c r="AO54" s="29">
        <v>144956.08</v>
      </c>
      <c r="AP54" s="29">
        <v>316814.17</v>
      </c>
      <c r="AQ54" s="29">
        <v>25100.51</v>
      </c>
      <c r="AR54" s="29">
        <v>65587.98</v>
      </c>
      <c r="AS54" s="29">
        <v>112720.57</v>
      </c>
      <c r="AT54" s="29">
        <v>185152.3</v>
      </c>
      <c r="AU54" s="29">
        <v>0</v>
      </c>
      <c r="AV54" s="29">
        <v>0</v>
      </c>
      <c r="AW54" s="29">
        <v>0</v>
      </c>
      <c r="AX54" s="29">
        <v>52363.89</v>
      </c>
      <c r="AY54" s="29">
        <v>7135</v>
      </c>
      <c r="AZ54" s="29">
        <v>13710</v>
      </c>
    </row>
    <row r="55" spans="1:52" s="27" customFormat="1" ht="9" customHeight="1">
      <c r="A55" s="26">
        <v>48</v>
      </c>
      <c r="B55" s="28" t="s">
        <v>140</v>
      </c>
      <c r="C55" s="28" t="s">
        <v>141</v>
      </c>
      <c r="D55" s="29">
        <v>94253.54</v>
      </c>
      <c r="E55" s="29">
        <v>48964.71</v>
      </c>
      <c r="F55" s="29">
        <v>45288.83</v>
      </c>
      <c r="G55" s="29">
        <v>8568.5</v>
      </c>
      <c r="H55" s="29">
        <v>4578.67</v>
      </c>
      <c r="I55" s="29">
        <v>3989.83</v>
      </c>
      <c r="J55" s="29">
        <v>1008989.2</v>
      </c>
      <c r="K55" s="29">
        <v>12.59</v>
      </c>
      <c r="L55" s="29">
        <v>0</v>
      </c>
      <c r="M55" s="29">
        <v>0</v>
      </c>
      <c r="N55" s="29">
        <v>0</v>
      </c>
      <c r="O55" s="29">
        <v>7588021.84</v>
      </c>
      <c r="P55" s="29">
        <v>2841851.39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2045542.09</v>
      </c>
      <c r="Y55" s="29">
        <v>796309.3</v>
      </c>
      <c r="Z55" s="29">
        <v>0</v>
      </c>
      <c r="AA55" s="29">
        <v>0</v>
      </c>
      <c r="AB55" s="29">
        <v>0</v>
      </c>
      <c r="AC55" s="29">
        <v>448309.53</v>
      </c>
      <c r="AD55" s="29">
        <v>1008989.2</v>
      </c>
      <c r="AE55" s="29">
        <v>259267.02</v>
      </c>
      <c r="AF55" s="29">
        <v>430821.64</v>
      </c>
      <c r="AG55" s="29">
        <v>81015.71</v>
      </c>
      <c r="AH55" s="29">
        <v>204527.27</v>
      </c>
      <c r="AI55" s="29">
        <v>110.52</v>
      </c>
      <c r="AJ55" s="29">
        <v>303.55</v>
      </c>
      <c r="AK55" s="29">
        <v>107916.28</v>
      </c>
      <c r="AL55" s="29">
        <v>373336.74</v>
      </c>
      <c r="AM55" s="29">
        <v>0</v>
      </c>
      <c r="AN55" s="29">
        <v>0</v>
      </c>
      <c r="AO55" s="29">
        <v>4445.19</v>
      </c>
      <c r="AP55" s="29">
        <v>48964.71</v>
      </c>
      <c r="AQ55" s="29">
        <v>1823.53</v>
      </c>
      <c r="AR55" s="29">
        <v>4578.67</v>
      </c>
      <c r="AS55" s="29">
        <v>2597.66</v>
      </c>
      <c r="AT55" s="29">
        <v>7333.72</v>
      </c>
      <c r="AU55" s="29">
        <v>0</v>
      </c>
      <c r="AV55" s="29">
        <v>33390.72</v>
      </c>
      <c r="AW55" s="29">
        <v>0</v>
      </c>
      <c r="AX55" s="29">
        <v>3589.6</v>
      </c>
      <c r="AY55" s="29">
        <v>24</v>
      </c>
      <c r="AZ55" s="29">
        <v>72</v>
      </c>
    </row>
    <row r="56" spans="1:52" s="27" customFormat="1" ht="9" customHeight="1">
      <c r="A56" s="26">
        <v>49</v>
      </c>
      <c r="B56" s="28" t="s">
        <v>142</v>
      </c>
      <c r="C56" s="28" t="s">
        <v>143</v>
      </c>
      <c r="D56" s="29">
        <v>301922.21</v>
      </c>
      <c r="E56" s="29">
        <v>29588.02</v>
      </c>
      <c r="F56" s="29">
        <v>272334.19</v>
      </c>
      <c r="G56" s="29">
        <v>27447.48</v>
      </c>
      <c r="H56" s="29">
        <v>14488.72</v>
      </c>
      <c r="I56" s="29">
        <v>12958.76</v>
      </c>
      <c r="J56" s="29">
        <v>5286310.96</v>
      </c>
      <c r="K56" s="29">
        <v>20.6422</v>
      </c>
      <c r="L56" s="29">
        <v>0</v>
      </c>
      <c r="M56" s="29">
        <v>0</v>
      </c>
      <c r="N56" s="29">
        <v>0</v>
      </c>
      <c r="O56" s="29">
        <v>24204025.72</v>
      </c>
      <c r="P56" s="29">
        <v>9400888.66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6766685.09</v>
      </c>
      <c r="Y56" s="29">
        <v>2634203.57</v>
      </c>
      <c r="Z56" s="29">
        <v>0</v>
      </c>
      <c r="AA56" s="29">
        <v>0</v>
      </c>
      <c r="AB56" s="29">
        <v>0</v>
      </c>
      <c r="AC56" s="29">
        <v>3937984.85</v>
      </c>
      <c r="AD56" s="29">
        <v>5286310.96</v>
      </c>
      <c r="AE56" s="29">
        <v>449240.78</v>
      </c>
      <c r="AF56" s="29">
        <v>654368.52</v>
      </c>
      <c r="AG56" s="29">
        <v>184359.19</v>
      </c>
      <c r="AH56" s="29">
        <v>456303.94</v>
      </c>
      <c r="AI56" s="29">
        <v>0</v>
      </c>
      <c r="AJ56" s="29">
        <v>0</v>
      </c>
      <c r="AK56" s="29">
        <v>3304384.88</v>
      </c>
      <c r="AL56" s="29">
        <v>4175638.5</v>
      </c>
      <c r="AM56" s="29">
        <v>0</v>
      </c>
      <c r="AN56" s="29">
        <v>0</v>
      </c>
      <c r="AO56" s="29">
        <v>7524.48</v>
      </c>
      <c r="AP56" s="29">
        <v>29588.02</v>
      </c>
      <c r="AQ56" s="29">
        <v>5770.5</v>
      </c>
      <c r="AR56" s="29">
        <v>14488.72</v>
      </c>
      <c r="AS56" s="29">
        <v>1753.98</v>
      </c>
      <c r="AT56" s="29">
        <v>4031.74</v>
      </c>
      <c r="AU56" s="29">
        <v>0</v>
      </c>
      <c r="AV56" s="29">
        <v>0</v>
      </c>
      <c r="AW56" s="29">
        <v>0</v>
      </c>
      <c r="AX56" s="29">
        <v>11067.56</v>
      </c>
      <c r="AY56" s="29">
        <v>0</v>
      </c>
      <c r="AZ56" s="29">
        <v>0</v>
      </c>
    </row>
    <row r="57" spans="1:52" s="27" customFormat="1" ht="9" customHeight="1">
      <c r="A57" s="26">
        <v>50</v>
      </c>
      <c r="B57" s="28" t="s">
        <v>144</v>
      </c>
      <c r="C57" s="28" t="s">
        <v>145</v>
      </c>
      <c r="D57" s="29">
        <v>1249830.03</v>
      </c>
      <c r="E57" s="29">
        <v>272106.49</v>
      </c>
      <c r="F57" s="29">
        <v>977723.54</v>
      </c>
      <c r="G57" s="29">
        <v>124983</v>
      </c>
      <c r="H57" s="29">
        <v>65845.86</v>
      </c>
      <c r="I57" s="29">
        <v>59137.14</v>
      </c>
      <c r="J57" s="29">
        <v>12727203.36</v>
      </c>
      <c r="K57" s="29">
        <v>11</v>
      </c>
      <c r="L57" s="29">
        <v>0</v>
      </c>
      <c r="M57" s="29">
        <v>0</v>
      </c>
      <c r="N57" s="29">
        <v>0</v>
      </c>
      <c r="O57" s="29">
        <v>108617820.86</v>
      </c>
      <c r="P57" s="29">
        <v>47433236.42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29">
        <v>0</v>
      </c>
      <c r="W57" s="29">
        <v>0</v>
      </c>
      <c r="X57" s="29">
        <v>34142067.34</v>
      </c>
      <c r="Y57" s="29">
        <v>13291169.08</v>
      </c>
      <c r="Z57" s="29">
        <v>0</v>
      </c>
      <c r="AA57" s="29">
        <v>0</v>
      </c>
      <c r="AB57" s="29">
        <v>0</v>
      </c>
      <c r="AC57" s="29">
        <v>3927632.02</v>
      </c>
      <c r="AD57" s="29">
        <v>12727203.36</v>
      </c>
      <c r="AE57" s="29">
        <v>97565.6</v>
      </c>
      <c r="AF57" s="29">
        <v>3954438.76</v>
      </c>
      <c r="AG57" s="29">
        <v>1197393.79</v>
      </c>
      <c r="AH57" s="29">
        <v>3556254.5</v>
      </c>
      <c r="AI57" s="29">
        <v>1032.57</v>
      </c>
      <c r="AJ57" s="29">
        <v>2618.44</v>
      </c>
      <c r="AK57" s="29">
        <v>2631640.06</v>
      </c>
      <c r="AL57" s="29">
        <v>5213891.66</v>
      </c>
      <c r="AM57" s="29">
        <v>0</v>
      </c>
      <c r="AN57" s="29">
        <v>0</v>
      </c>
      <c r="AO57" s="29">
        <v>80187.97</v>
      </c>
      <c r="AP57" s="29">
        <v>272106.49</v>
      </c>
      <c r="AQ57" s="29">
        <v>26441.98</v>
      </c>
      <c r="AR57" s="29">
        <v>65845.86</v>
      </c>
      <c r="AS57" s="29">
        <v>53697.99</v>
      </c>
      <c r="AT57" s="29">
        <v>156620.56</v>
      </c>
      <c r="AU57" s="29">
        <v>0</v>
      </c>
      <c r="AV57" s="29">
        <v>0</v>
      </c>
      <c r="AW57" s="29">
        <v>0</v>
      </c>
      <c r="AX57" s="29">
        <v>49490.07</v>
      </c>
      <c r="AY57" s="29">
        <v>48</v>
      </c>
      <c r="AZ57" s="29">
        <v>150</v>
      </c>
    </row>
    <row r="58" spans="1:52" s="27" customFormat="1" ht="9" customHeight="1">
      <c r="A58" s="26">
        <v>51</v>
      </c>
      <c r="B58" s="28" t="s">
        <v>146</v>
      </c>
      <c r="C58" s="28" t="s">
        <v>147</v>
      </c>
      <c r="D58" s="29">
        <v>8067472.17</v>
      </c>
      <c r="E58" s="29">
        <v>1844801.78</v>
      </c>
      <c r="F58" s="29">
        <v>6222670.39</v>
      </c>
      <c r="G58" s="29">
        <v>733406.56</v>
      </c>
      <c r="H58" s="29">
        <v>392427.24</v>
      </c>
      <c r="I58" s="29">
        <v>340979.32</v>
      </c>
      <c r="J58" s="29">
        <v>80735303.14</v>
      </c>
      <c r="K58" s="29">
        <v>11.76663</v>
      </c>
      <c r="L58" s="29">
        <v>0</v>
      </c>
      <c r="M58" s="29">
        <v>0</v>
      </c>
      <c r="N58" s="29">
        <v>0</v>
      </c>
      <c r="O58" s="29">
        <v>650002488.69</v>
      </c>
      <c r="P58" s="29">
        <v>241740366.95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174002798.69</v>
      </c>
      <c r="Y58" s="29">
        <v>67737568.26</v>
      </c>
      <c r="Z58" s="29">
        <v>0</v>
      </c>
      <c r="AA58" s="29">
        <v>0</v>
      </c>
      <c r="AB58" s="29">
        <v>0</v>
      </c>
      <c r="AC58" s="29">
        <v>27809064.95</v>
      </c>
      <c r="AD58" s="29">
        <v>80735303.14</v>
      </c>
      <c r="AE58" s="29">
        <v>2289709.42</v>
      </c>
      <c r="AF58" s="29">
        <v>17093902.46</v>
      </c>
      <c r="AG58" s="29">
        <v>3979943.14</v>
      </c>
      <c r="AH58" s="29">
        <v>10233306.17</v>
      </c>
      <c r="AI58" s="29">
        <v>714575.34</v>
      </c>
      <c r="AJ58" s="29">
        <v>3986614.11</v>
      </c>
      <c r="AK58" s="29">
        <v>20824837.05</v>
      </c>
      <c r="AL58" s="29">
        <v>49421480.4</v>
      </c>
      <c r="AM58" s="29">
        <v>0</v>
      </c>
      <c r="AN58" s="29">
        <v>0</v>
      </c>
      <c r="AO58" s="29">
        <v>526509.09</v>
      </c>
      <c r="AP58" s="29">
        <v>1844801.78</v>
      </c>
      <c r="AQ58" s="29">
        <v>156585.86</v>
      </c>
      <c r="AR58" s="29">
        <v>392427.24</v>
      </c>
      <c r="AS58" s="29">
        <v>301699.99</v>
      </c>
      <c r="AT58" s="29">
        <v>1020707.08</v>
      </c>
      <c r="AU58" s="29">
        <v>0</v>
      </c>
      <c r="AV58" s="29">
        <v>61041.86</v>
      </c>
      <c r="AW58" s="29">
        <v>67791.67</v>
      </c>
      <c r="AX58" s="29">
        <v>369416.16</v>
      </c>
      <c r="AY58" s="29">
        <v>431.57</v>
      </c>
      <c r="AZ58" s="29">
        <v>1209.44</v>
      </c>
    </row>
    <row r="59" spans="1:52" s="27" customFormat="1" ht="9" customHeight="1">
      <c r="A59" s="26">
        <v>52</v>
      </c>
      <c r="B59" s="28" t="s">
        <v>148</v>
      </c>
      <c r="C59" s="28" t="s">
        <v>149</v>
      </c>
      <c r="D59" s="29">
        <v>96766.98</v>
      </c>
      <c r="E59" s="29">
        <v>36008.65</v>
      </c>
      <c r="F59" s="29">
        <v>60758.33</v>
      </c>
      <c r="G59" s="29">
        <v>8797</v>
      </c>
      <c r="H59" s="29">
        <v>4666.55</v>
      </c>
      <c r="I59" s="29">
        <v>4130.45</v>
      </c>
      <c r="J59" s="29">
        <v>1233883.85</v>
      </c>
      <c r="K59" s="29">
        <v>15.06</v>
      </c>
      <c r="L59" s="29">
        <v>0</v>
      </c>
      <c r="M59" s="29">
        <v>0</v>
      </c>
      <c r="N59" s="29">
        <v>0</v>
      </c>
      <c r="O59" s="29">
        <v>7730652.88</v>
      </c>
      <c r="P59" s="29">
        <v>3090720.76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2224676.29</v>
      </c>
      <c r="Y59" s="29">
        <v>866044.47</v>
      </c>
      <c r="Z59" s="29">
        <v>0</v>
      </c>
      <c r="AA59" s="29">
        <v>0</v>
      </c>
      <c r="AB59" s="29">
        <v>0</v>
      </c>
      <c r="AC59" s="29">
        <v>791982.99</v>
      </c>
      <c r="AD59" s="29">
        <v>1233883.85</v>
      </c>
      <c r="AE59" s="29">
        <v>139788.57</v>
      </c>
      <c r="AF59" s="29">
        <v>222100.53</v>
      </c>
      <c r="AG59" s="29">
        <v>109522.5</v>
      </c>
      <c r="AH59" s="29">
        <v>255051.64</v>
      </c>
      <c r="AI59" s="29">
        <v>0</v>
      </c>
      <c r="AJ59" s="29">
        <v>0</v>
      </c>
      <c r="AK59" s="29">
        <v>542671.92</v>
      </c>
      <c r="AL59" s="29">
        <v>756731.68</v>
      </c>
      <c r="AM59" s="29">
        <v>0</v>
      </c>
      <c r="AN59" s="29">
        <v>0</v>
      </c>
      <c r="AO59" s="29">
        <v>7141.54</v>
      </c>
      <c r="AP59" s="29">
        <v>36008.65</v>
      </c>
      <c r="AQ59" s="29">
        <v>1859.95</v>
      </c>
      <c r="AR59" s="29">
        <v>4666.55</v>
      </c>
      <c r="AS59" s="29">
        <v>4761.59</v>
      </c>
      <c r="AT59" s="29">
        <v>12758.53</v>
      </c>
      <c r="AU59" s="29">
        <v>0</v>
      </c>
      <c r="AV59" s="29">
        <v>14000</v>
      </c>
      <c r="AW59" s="29">
        <v>0</v>
      </c>
      <c r="AX59" s="29">
        <v>3546.25</v>
      </c>
      <c r="AY59" s="29">
        <v>520</v>
      </c>
      <c r="AZ59" s="29">
        <v>1037.32</v>
      </c>
    </row>
    <row r="60" spans="1:52" s="27" customFormat="1" ht="9" customHeight="1">
      <c r="A60" s="26">
        <v>53</v>
      </c>
      <c r="B60" s="28" t="s">
        <v>150</v>
      </c>
      <c r="C60" s="28" t="s">
        <v>151</v>
      </c>
      <c r="D60" s="29">
        <v>13463.8</v>
      </c>
      <c r="E60" s="29">
        <v>2846.27</v>
      </c>
      <c r="F60" s="29">
        <v>10617.53</v>
      </c>
      <c r="G60" s="29">
        <v>1346.39</v>
      </c>
      <c r="H60" s="29">
        <v>710.16</v>
      </c>
      <c r="I60" s="29">
        <v>636.23</v>
      </c>
      <c r="J60" s="29">
        <v>115456.54</v>
      </c>
      <c r="K60" s="29">
        <v>9.12</v>
      </c>
      <c r="L60" s="29">
        <v>0</v>
      </c>
      <c r="M60" s="29">
        <v>0</v>
      </c>
      <c r="N60" s="29">
        <v>0</v>
      </c>
      <c r="O60" s="29">
        <v>1195367.77</v>
      </c>
      <c r="P60" s="29">
        <v>487160.16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350654.02</v>
      </c>
      <c r="Y60" s="29">
        <v>136506.14</v>
      </c>
      <c r="Z60" s="29">
        <v>0</v>
      </c>
      <c r="AA60" s="29">
        <v>0</v>
      </c>
      <c r="AB60" s="29">
        <v>0</v>
      </c>
      <c r="AC60" s="29">
        <v>37676.36</v>
      </c>
      <c r="AD60" s="29">
        <v>115456.54</v>
      </c>
      <c r="AE60" s="29">
        <v>1656.99</v>
      </c>
      <c r="AF60" s="29">
        <v>24191.68</v>
      </c>
      <c r="AG60" s="29">
        <v>9891.29</v>
      </c>
      <c r="AH60" s="29">
        <v>23175.73</v>
      </c>
      <c r="AI60" s="29">
        <v>5286.86</v>
      </c>
      <c r="AJ60" s="29">
        <v>13014.05</v>
      </c>
      <c r="AK60" s="29">
        <v>20841.22</v>
      </c>
      <c r="AL60" s="29">
        <v>55075.08</v>
      </c>
      <c r="AM60" s="29">
        <v>0</v>
      </c>
      <c r="AN60" s="29">
        <v>0</v>
      </c>
      <c r="AO60" s="29">
        <v>838.49</v>
      </c>
      <c r="AP60" s="29">
        <v>2846.27</v>
      </c>
      <c r="AQ60" s="29">
        <v>273.04</v>
      </c>
      <c r="AR60" s="29">
        <v>710.16</v>
      </c>
      <c r="AS60" s="29">
        <v>225.45</v>
      </c>
      <c r="AT60" s="29">
        <v>559.9</v>
      </c>
      <c r="AU60" s="29">
        <v>0</v>
      </c>
      <c r="AV60" s="29">
        <v>0</v>
      </c>
      <c r="AW60" s="29">
        <v>0</v>
      </c>
      <c r="AX60" s="29">
        <v>558.21</v>
      </c>
      <c r="AY60" s="29">
        <v>340</v>
      </c>
      <c r="AZ60" s="29">
        <v>1018</v>
      </c>
    </row>
    <row r="61" spans="1:52" s="27" customFormat="1" ht="9" customHeight="1">
      <c r="A61" s="26">
        <v>54</v>
      </c>
      <c r="B61" s="28" t="s">
        <v>152</v>
      </c>
      <c r="C61" s="28" t="s">
        <v>153</v>
      </c>
      <c r="D61" s="29">
        <v>3168065.57</v>
      </c>
      <c r="E61" s="29">
        <v>1047123.81</v>
      </c>
      <c r="F61" s="29">
        <v>2120941.76</v>
      </c>
      <c r="G61" s="29">
        <v>316806.57</v>
      </c>
      <c r="H61" s="29">
        <v>167704.22</v>
      </c>
      <c r="I61" s="29">
        <v>149102.35</v>
      </c>
      <c r="J61" s="29">
        <v>28357503.54</v>
      </c>
      <c r="K61" s="29">
        <v>9.53</v>
      </c>
      <c r="L61" s="29">
        <v>0</v>
      </c>
      <c r="M61" s="29">
        <v>0</v>
      </c>
      <c r="N61" s="29">
        <v>0</v>
      </c>
      <c r="O61" s="29">
        <v>281051335.86</v>
      </c>
      <c r="P61" s="29">
        <v>115345869.5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83025041.96</v>
      </c>
      <c r="Y61" s="29">
        <v>32320827.54</v>
      </c>
      <c r="Z61" s="29">
        <v>0</v>
      </c>
      <c r="AA61" s="29">
        <v>0</v>
      </c>
      <c r="AB61" s="29">
        <v>0</v>
      </c>
      <c r="AC61" s="29">
        <v>16630982.27</v>
      </c>
      <c r="AD61" s="29">
        <v>28357503.54</v>
      </c>
      <c r="AE61" s="29">
        <v>-294825</v>
      </c>
      <c r="AF61" s="29">
        <v>327773.1</v>
      </c>
      <c r="AG61" s="29">
        <v>2131032.4</v>
      </c>
      <c r="AH61" s="29">
        <v>7382058.75</v>
      </c>
      <c r="AI61" s="29">
        <v>130570.55</v>
      </c>
      <c r="AJ61" s="29">
        <v>1077139.93</v>
      </c>
      <c r="AK61" s="29">
        <v>14664204.32</v>
      </c>
      <c r="AL61" s="29">
        <v>19570531.76</v>
      </c>
      <c r="AM61" s="29">
        <v>0</v>
      </c>
      <c r="AN61" s="29">
        <v>0</v>
      </c>
      <c r="AO61" s="29">
        <v>277193.07</v>
      </c>
      <c r="AP61" s="29">
        <v>1047123.81</v>
      </c>
      <c r="AQ61" s="29">
        <v>64152.1</v>
      </c>
      <c r="AR61" s="29">
        <v>167704.22</v>
      </c>
      <c r="AS61" s="29">
        <v>186804.9</v>
      </c>
      <c r="AT61" s="29">
        <v>657462.58</v>
      </c>
      <c r="AU61" s="29">
        <v>0</v>
      </c>
      <c r="AV61" s="29">
        <v>60000</v>
      </c>
      <c r="AW61" s="29">
        <v>26236.07</v>
      </c>
      <c r="AX61" s="29">
        <v>161849.01</v>
      </c>
      <c r="AY61" s="29">
        <v>0</v>
      </c>
      <c r="AZ61" s="29">
        <v>108</v>
      </c>
    </row>
    <row r="62" spans="1:52" s="27" customFormat="1" ht="9" customHeight="1">
      <c r="A62" s="26">
        <v>55</v>
      </c>
      <c r="B62" s="28" t="s">
        <v>154</v>
      </c>
      <c r="C62" s="28" t="s">
        <v>155</v>
      </c>
      <c r="D62" s="29">
        <v>3718199.74</v>
      </c>
      <c r="E62" s="29">
        <v>794192.42</v>
      </c>
      <c r="F62" s="29">
        <v>2924007.32</v>
      </c>
      <c r="G62" s="29">
        <v>338018.16</v>
      </c>
      <c r="H62" s="29">
        <v>179830.56</v>
      </c>
      <c r="I62" s="29">
        <v>158187.6</v>
      </c>
      <c r="J62" s="29">
        <v>62059952.47</v>
      </c>
      <c r="K62" s="29">
        <v>19.6179</v>
      </c>
      <c r="L62" s="29">
        <v>0</v>
      </c>
      <c r="M62" s="29">
        <v>0</v>
      </c>
      <c r="N62" s="29">
        <v>0</v>
      </c>
      <c r="O62" s="29">
        <v>299774611.27</v>
      </c>
      <c r="P62" s="29">
        <v>110846015.4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79786082.67</v>
      </c>
      <c r="Y62" s="29">
        <v>31059932.73</v>
      </c>
      <c r="Z62" s="29">
        <v>0</v>
      </c>
      <c r="AA62" s="29">
        <v>0</v>
      </c>
      <c r="AB62" s="29">
        <v>0</v>
      </c>
      <c r="AC62" s="29">
        <v>49366884.36</v>
      </c>
      <c r="AD62" s="29">
        <v>62059952.47</v>
      </c>
      <c r="AE62" s="29">
        <v>6303149.56</v>
      </c>
      <c r="AF62" s="29">
        <v>6363519.67</v>
      </c>
      <c r="AG62" s="29">
        <v>3833796.2</v>
      </c>
      <c r="AH62" s="29">
        <v>9068321</v>
      </c>
      <c r="AI62" s="29">
        <v>103402.24</v>
      </c>
      <c r="AJ62" s="29">
        <v>103736.27</v>
      </c>
      <c r="AK62" s="29">
        <v>39126536.36</v>
      </c>
      <c r="AL62" s="29">
        <v>46524375.53</v>
      </c>
      <c r="AM62" s="29">
        <v>0</v>
      </c>
      <c r="AN62" s="29">
        <v>0</v>
      </c>
      <c r="AO62" s="29">
        <v>385315.98</v>
      </c>
      <c r="AP62" s="29">
        <v>794192.42</v>
      </c>
      <c r="AQ62" s="29">
        <v>71368.19</v>
      </c>
      <c r="AR62" s="29">
        <v>179830.56</v>
      </c>
      <c r="AS62" s="29">
        <v>108187.56</v>
      </c>
      <c r="AT62" s="29">
        <v>357495.64</v>
      </c>
      <c r="AU62" s="29">
        <v>0</v>
      </c>
      <c r="AV62" s="29">
        <v>0</v>
      </c>
      <c r="AW62" s="29">
        <v>205670.23</v>
      </c>
      <c r="AX62" s="29">
        <v>256722.22</v>
      </c>
      <c r="AY62" s="29">
        <v>90</v>
      </c>
      <c r="AZ62" s="29">
        <v>144</v>
      </c>
    </row>
    <row r="63" spans="1:52" s="27" customFormat="1" ht="9" customHeight="1">
      <c r="A63" s="26">
        <v>56</v>
      </c>
      <c r="B63" s="28" t="s">
        <v>156</v>
      </c>
      <c r="C63" s="28" t="s">
        <v>157</v>
      </c>
      <c r="D63" s="29">
        <v>11960.24</v>
      </c>
      <c r="E63" s="29">
        <v>7837.23</v>
      </c>
      <c r="F63" s="29">
        <v>4123.01</v>
      </c>
      <c r="G63" s="29">
        <v>1196.03</v>
      </c>
      <c r="H63" s="29">
        <v>636.16</v>
      </c>
      <c r="I63" s="29">
        <v>559.87</v>
      </c>
      <c r="J63" s="29">
        <v>194067.28</v>
      </c>
      <c r="K63" s="29">
        <v>17.3904</v>
      </c>
      <c r="L63" s="29">
        <v>0</v>
      </c>
      <c r="M63" s="29">
        <v>0</v>
      </c>
      <c r="N63" s="29">
        <v>0</v>
      </c>
      <c r="O63" s="29">
        <v>1054727.27</v>
      </c>
      <c r="P63" s="29">
        <v>409538.53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294782.59</v>
      </c>
      <c r="Y63" s="29">
        <v>114755.94</v>
      </c>
      <c r="Z63" s="29">
        <v>0</v>
      </c>
      <c r="AA63" s="29">
        <v>0</v>
      </c>
      <c r="AB63" s="29">
        <v>0</v>
      </c>
      <c r="AC63" s="29">
        <v>129742.68</v>
      </c>
      <c r="AD63" s="29">
        <v>194067.28</v>
      </c>
      <c r="AE63" s="29">
        <v>9250.8</v>
      </c>
      <c r="AF63" s="29">
        <v>8745.1</v>
      </c>
      <c r="AG63" s="29">
        <v>10612.51</v>
      </c>
      <c r="AH63" s="29">
        <v>27493.15</v>
      </c>
      <c r="AI63" s="29">
        <v>19.52</v>
      </c>
      <c r="AJ63" s="29">
        <v>28.11</v>
      </c>
      <c r="AK63" s="29">
        <v>109859.85</v>
      </c>
      <c r="AL63" s="29">
        <v>157800.92</v>
      </c>
      <c r="AM63" s="29">
        <v>0</v>
      </c>
      <c r="AN63" s="29">
        <v>0</v>
      </c>
      <c r="AO63" s="29">
        <v>524.98</v>
      </c>
      <c r="AP63" s="29">
        <v>7837.23</v>
      </c>
      <c r="AQ63" s="29">
        <v>253.08</v>
      </c>
      <c r="AR63" s="29">
        <v>636.16</v>
      </c>
      <c r="AS63" s="29">
        <v>132.06</v>
      </c>
      <c r="AT63" s="29">
        <v>734.68</v>
      </c>
      <c r="AU63" s="29">
        <v>0</v>
      </c>
      <c r="AV63" s="29">
        <v>5800</v>
      </c>
      <c r="AW63" s="29">
        <v>121.84</v>
      </c>
      <c r="AX63" s="29">
        <v>606.39</v>
      </c>
      <c r="AY63" s="29">
        <v>18</v>
      </c>
      <c r="AZ63" s="29">
        <v>60</v>
      </c>
    </row>
    <row r="64" spans="1:52" s="27" customFormat="1" ht="9" customHeight="1">
      <c r="A64" s="26">
        <v>57</v>
      </c>
      <c r="B64" s="28" t="s">
        <v>156</v>
      </c>
      <c r="C64" s="28" t="s">
        <v>158</v>
      </c>
      <c r="D64" s="29">
        <v>16227.86</v>
      </c>
      <c r="E64" s="29">
        <v>8423.65</v>
      </c>
      <c r="F64" s="29">
        <v>7804.21</v>
      </c>
      <c r="G64" s="29">
        <v>1622.79</v>
      </c>
      <c r="H64" s="29">
        <v>853.03</v>
      </c>
      <c r="I64" s="29">
        <v>769.76</v>
      </c>
      <c r="J64" s="29">
        <v>331510.19</v>
      </c>
      <c r="K64" s="29">
        <v>21.9071</v>
      </c>
      <c r="L64" s="29">
        <v>0</v>
      </c>
      <c r="M64" s="29">
        <v>0</v>
      </c>
      <c r="N64" s="29">
        <v>0</v>
      </c>
      <c r="O64" s="29">
        <v>1429517.87</v>
      </c>
      <c r="P64" s="29">
        <v>560173.89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403208.72</v>
      </c>
      <c r="Y64" s="29">
        <v>156965.17</v>
      </c>
      <c r="Z64" s="29">
        <v>0</v>
      </c>
      <c r="AA64" s="29">
        <v>0</v>
      </c>
      <c r="AB64" s="29">
        <v>0</v>
      </c>
      <c r="AC64" s="29">
        <v>209881.73</v>
      </c>
      <c r="AD64" s="29">
        <v>331510.19</v>
      </c>
      <c r="AE64" s="29">
        <v>25210.96</v>
      </c>
      <c r="AF64" s="29">
        <v>25498.56</v>
      </c>
      <c r="AG64" s="29">
        <v>12016.03</v>
      </c>
      <c r="AH64" s="29">
        <v>31311.37</v>
      </c>
      <c r="AI64" s="29">
        <v>26.72</v>
      </c>
      <c r="AJ64" s="29">
        <v>36.34</v>
      </c>
      <c r="AK64" s="29">
        <v>172628.02</v>
      </c>
      <c r="AL64" s="29">
        <v>274663.92</v>
      </c>
      <c r="AM64" s="29">
        <v>0</v>
      </c>
      <c r="AN64" s="29">
        <v>0</v>
      </c>
      <c r="AO64" s="29">
        <v>826.14</v>
      </c>
      <c r="AP64" s="29">
        <v>8423.65</v>
      </c>
      <c r="AQ64" s="29">
        <v>341.4</v>
      </c>
      <c r="AR64" s="29">
        <v>853.03</v>
      </c>
      <c r="AS64" s="29">
        <v>300.08</v>
      </c>
      <c r="AT64" s="29">
        <v>916.97</v>
      </c>
      <c r="AU64" s="29">
        <v>0</v>
      </c>
      <c r="AV64" s="29">
        <v>5800</v>
      </c>
      <c r="AW64" s="29">
        <v>166.66</v>
      </c>
      <c r="AX64" s="29">
        <v>793.65</v>
      </c>
      <c r="AY64" s="29">
        <v>18</v>
      </c>
      <c r="AZ64" s="29">
        <v>60</v>
      </c>
    </row>
    <row r="65" spans="1:52" s="27" customFormat="1" ht="9" customHeight="1">
      <c r="A65" s="26">
        <v>58</v>
      </c>
      <c r="B65" s="28" t="s">
        <v>156</v>
      </c>
      <c r="C65" s="28" t="s">
        <v>159</v>
      </c>
      <c r="D65" s="29">
        <v>3708.31</v>
      </c>
      <c r="E65" s="29">
        <v>6503.56</v>
      </c>
      <c r="F65" s="29">
        <v>-2795.25</v>
      </c>
      <c r="G65" s="29">
        <v>370.84</v>
      </c>
      <c r="H65" s="29">
        <v>199.59</v>
      </c>
      <c r="I65" s="29">
        <v>171.25</v>
      </c>
      <c r="J65" s="29">
        <v>35066.67</v>
      </c>
      <c r="K65" s="29">
        <v>10.1365</v>
      </c>
      <c r="L65" s="29">
        <v>0</v>
      </c>
      <c r="M65" s="29">
        <v>0</v>
      </c>
      <c r="N65" s="29">
        <v>0</v>
      </c>
      <c r="O65" s="29">
        <v>326916.97</v>
      </c>
      <c r="P65" s="29">
        <v>127282.94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91617.25</v>
      </c>
      <c r="Y65" s="29">
        <v>35665.69</v>
      </c>
      <c r="Z65" s="29">
        <v>0</v>
      </c>
      <c r="AA65" s="29">
        <v>0</v>
      </c>
      <c r="AB65" s="29">
        <v>0</v>
      </c>
      <c r="AC65" s="29">
        <v>15879.01</v>
      </c>
      <c r="AD65" s="29">
        <v>35066.67</v>
      </c>
      <c r="AE65" s="29">
        <v>0</v>
      </c>
      <c r="AF65" s="29">
        <v>-521.4</v>
      </c>
      <c r="AG65" s="29">
        <v>4435.64</v>
      </c>
      <c r="AH65" s="29">
        <v>10821.01</v>
      </c>
      <c r="AI65" s="29">
        <v>6.93</v>
      </c>
      <c r="AJ65" s="29">
        <v>10.62</v>
      </c>
      <c r="AK65" s="29">
        <v>11436.44</v>
      </c>
      <c r="AL65" s="29">
        <v>24756.44</v>
      </c>
      <c r="AM65" s="29">
        <v>0</v>
      </c>
      <c r="AN65" s="29">
        <v>0</v>
      </c>
      <c r="AO65" s="29">
        <v>167.3</v>
      </c>
      <c r="AP65" s="29">
        <v>6503.56</v>
      </c>
      <c r="AQ65" s="29">
        <v>79.07</v>
      </c>
      <c r="AR65" s="29">
        <v>199.59</v>
      </c>
      <c r="AS65" s="29">
        <v>32.36</v>
      </c>
      <c r="AT65" s="29">
        <v>258.8</v>
      </c>
      <c r="AU65" s="29">
        <v>0</v>
      </c>
      <c r="AV65" s="29">
        <v>5800</v>
      </c>
      <c r="AW65" s="29">
        <v>37.87</v>
      </c>
      <c r="AX65" s="29">
        <v>191.17</v>
      </c>
      <c r="AY65" s="29">
        <v>18</v>
      </c>
      <c r="AZ65" s="29">
        <v>54</v>
      </c>
    </row>
    <row r="66" spans="1:52" s="27" customFormat="1" ht="9" customHeight="1">
      <c r="A66" s="26">
        <v>59</v>
      </c>
      <c r="B66" s="28" t="s">
        <v>160</v>
      </c>
      <c r="C66" s="28" t="s">
        <v>161</v>
      </c>
      <c r="D66" s="29">
        <v>1842768.5</v>
      </c>
      <c r="E66" s="29">
        <v>543838.27</v>
      </c>
      <c r="F66" s="29">
        <v>1298930.23</v>
      </c>
      <c r="G66" s="29">
        <v>167524.41</v>
      </c>
      <c r="H66" s="29">
        <v>86459.25</v>
      </c>
      <c r="I66" s="29">
        <v>81065.16</v>
      </c>
      <c r="J66" s="29">
        <v>55090512.58</v>
      </c>
      <c r="K66" s="29">
        <v>35.1245</v>
      </c>
      <c r="L66" s="29">
        <v>0</v>
      </c>
      <c r="M66" s="29">
        <v>0</v>
      </c>
      <c r="N66" s="29">
        <v>0</v>
      </c>
      <c r="O66" s="29">
        <v>148678615.22</v>
      </c>
      <c r="P66" s="29">
        <v>54623099.72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39317273.92</v>
      </c>
      <c r="Y66" s="29">
        <v>15305825.8</v>
      </c>
      <c r="Z66" s="29">
        <v>0</v>
      </c>
      <c r="AA66" s="29">
        <v>0</v>
      </c>
      <c r="AB66" s="29">
        <v>0</v>
      </c>
      <c r="AC66" s="29">
        <v>40340185.2</v>
      </c>
      <c r="AD66" s="29">
        <v>55090512.58</v>
      </c>
      <c r="AE66" s="29">
        <v>1978800.29</v>
      </c>
      <c r="AF66" s="29">
        <v>3207641.98</v>
      </c>
      <c r="AG66" s="29">
        <v>1127871.8</v>
      </c>
      <c r="AH66" s="29">
        <v>2270642.39</v>
      </c>
      <c r="AI66" s="29">
        <v>2146.12</v>
      </c>
      <c r="AJ66" s="29">
        <v>6579</v>
      </c>
      <c r="AK66" s="29">
        <v>37231366.99</v>
      </c>
      <c r="AL66" s="29">
        <v>49605649.21</v>
      </c>
      <c r="AM66" s="29">
        <v>0</v>
      </c>
      <c r="AN66" s="29">
        <v>0</v>
      </c>
      <c r="AO66" s="29">
        <v>172586.2</v>
      </c>
      <c r="AP66" s="29">
        <v>543838.27</v>
      </c>
      <c r="AQ66" s="29">
        <v>34733.6</v>
      </c>
      <c r="AR66" s="29">
        <v>86459.25</v>
      </c>
      <c r="AS66" s="29">
        <v>110191.6</v>
      </c>
      <c r="AT66" s="29">
        <v>272875.89</v>
      </c>
      <c r="AU66" s="29">
        <v>0</v>
      </c>
      <c r="AV66" s="29">
        <v>90000</v>
      </c>
      <c r="AW66" s="29">
        <v>27625</v>
      </c>
      <c r="AX66" s="29">
        <v>94455.13</v>
      </c>
      <c r="AY66" s="29">
        <v>36</v>
      </c>
      <c r="AZ66" s="29">
        <v>48</v>
      </c>
    </row>
    <row r="67" spans="1:52" s="27" customFormat="1" ht="9" customHeight="1">
      <c r="A67" s="26">
        <v>60</v>
      </c>
      <c r="B67" s="28" t="s">
        <v>162</v>
      </c>
      <c r="C67" s="28" t="s">
        <v>163</v>
      </c>
      <c r="D67" s="29">
        <v>1989697.46</v>
      </c>
      <c r="E67" s="29">
        <v>339940.85</v>
      </c>
      <c r="F67" s="29">
        <v>1649756.61</v>
      </c>
      <c r="G67" s="29">
        <v>193174.52</v>
      </c>
      <c r="H67" s="29">
        <v>100383.5</v>
      </c>
      <c r="I67" s="29">
        <v>92791.02</v>
      </c>
      <c r="J67" s="29">
        <v>45507325.36</v>
      </c>
      <c r="K67" s="29">
        <v>25.2</v>
      </c>
      <c r="L67" s="29">
        <v>0</v>
      </c>
      <c r="M67" s="29">
        <v>0</v>
      </c>
      <c r="N67" s="29">
        <v>0</v>
      </c>
      <c r="O67" s="29">
        <v>170937121.01</v>
      </c>
      <c r="P67" s="29">
        <v>64453383.14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46393033.95</v>
      </c>
      <c r="Y67" s="29">
        <v>18060349.19</v>
      </c>
      <c r="Z67" s="29">
        <v>0</v>
      </c>
      <c r="AA67" s="29">
        <v>0</v>
      </c>
      <c r="AB67" s="29">
        <v>0</v>
      </c>
      <c r="AC67" s="29">
        <v>29219441.59</v>
      </c>
      <c r="AD67" s="29">
        <v>45507325.36</v>
      </c>
      <c r="AE67" s="29">
        <v>16195320.09</v>
      </c>
      <c r="AF67" s="29">
        <v>16695886.51</v>
      </c>
      <c r="AG67" s="29">
        <v>1946887.26</v>
      </c>
      <c r="AH67" s="29">
        <v>4112897.36</v>
      </c>
      <c r="AI67" s="29">
        <v>0</v>
      </c>
      <c r="AJ67" s="29">
        <v>0</v>
      </c>
      <c r="AK67" s="29">
        <v>11077234.24</v>
      </c>
      <c r="AL67" s="29">
        <v>24698541.49</v>
      </c>
      <c r="AM67" s="29">
        <v>0</v>
      </c>
      <c r="AN67" s="29">
        <v>0</v>
      </c>
      <c r="AO67" s="29">
        <v>136856.39</v>
      </c>
      <c r="AP67" s="29">
        <v>339940.85</v>
      </c>
      <c r="AQ67" s="29">
        <v>40276.11</v>
      </c>
      <c r="AR67" s="29">
        <v>100383.5</v>
      </c>
      <c r="AS67" s="29">
        <v>53362.6</v>
      </c>
      <c r="AT67" s="29">
        <v>118605.1</v>
      </c>
      <c r="AU67" s="29">
        <v>28485.4</v>
      </c>
      <c r="AV67" s="29">
        <v>28485.4</v>
      </c>
      <c r="AW67" s="29">
        <v>14660.28</v>
      </c>
      <c r="AX67" s="29">
        <v>91684.85</v>
      </c>
      <c r="AY67" s="29">
        <v>72</v>
      </c>
      <c r="AZ67" s="29">
        <v>782</v>
      </c>
    </row>
    <row r="68" spans="1:52" s="27" customFormat="1" ht="9" customHeight="1">
      <c r="A68" s="26">
        <v>61</v>
      </c>
      <c r="B68" s="28" t="s">
        <v>164</v>
      </c>
      <c r="C68" s="28" t="s">
        <v>165</v>
      </c>
      <c r="D68" s="29">
        <v>23978.73</v>
      </c>
      <c r="E68" s="29">
        <v>2620.94</v>
      </c>
      <c r="F68" s="29">
        <v>21357.79</v>
      </c>
      <c r="G68" s="29">
        <v>2397.88</v>
      </c>
      <c r="H68" s="29">
        <v>1263.33</v>
      </c>
      <c r="I68" s="29">
        <v>1134.55</v>
      </c>
      <c r="J68" s="29">
        <v>357707.86</v>
      </c>
      <c r="K68" s="29">
        <v>16.12</v>
      </c>
      <c r="L68" s="29">
        <v>0</v>
      </c>
      <c r="M68" s="29">
        <v>0</v>
      </c>
      <c r="N68" s="29">
        <v>0</v>
      </c>
      <c r="O68" s="29">
        <v>2081995.85</v>
      </c>
      <c r="P68" s="29">
        <v>915545.36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659002.29</v>
      </c>
      <c r="Y68" s="29">
        <v>256543.07</v>
      </c>
      <c r="Z68" s="29">
        <v>0</v>
      </c>
      <c r="AA68" s="29">
        <v>0</v>
      </c>
      <c r="AB68" s="29">
        <v>0</v>
      </c>
      <c r="AC68" s="29">
        <v>263211.79</v>
      </c>
      <c r="AD68" s="29">
        <v>357707.86</v>
      </c>
      <c r="AE68" s="29">
        <v>15677.15</v>
      </c>
      <c r="AF68" s="29">
        <v>18267.66</v>
      </c>
      <c r="AG68" s="29">
        <v>8527.14</v>
      </c>
      <c r="AH68" s="29">
        <v>19574.99</v>
      </c>
      <c r="AI68" s="29">
        <v>0</v>
      </c>
      <c r="AJ68" s="29">
        <v>0</v>
      </c>
      <c r="AK68" s="29">
        <v>239007.5</v>
      </c>
      <c r="AL68" s="29">
        <v>319865.21</v>
      </c>
      <c r="AM68" s="29">
        <v>0</v>
      </c>
      <c r="AN68" s="29">
        <v>0</v>
      </c>
      <c r="AO68" s="29">
        <v>995.9</v>
      </c>
      <c r="AP68" s="29">
        <v>2620.94</v>
      </c>
      <c r="AQ68" s="29">
        <v>503.79</v>
      </c>
      <c r="AR68" s="29">
        <v>1263.33</v>
      </c>
      <c r="AS68" s="29">
        <v>235.36</v>
      </c>
      <c r="AT68" s="29">
        <v>1100.44</v>
      </c>
      <c r="AU68" s="29">
        <v>0</v>
      </c>
      <c r="AV68" s="29">
        <v>0</v>
      </c>
      <c r="AW68" s="29">
        <v>256.75</v>
      </c>
      <c r="AX68" s="29">
        <v>257.17</v>
      </c>
      <c r="AY68" s="29">
        <v>0</v>
      </c>
      <c r="AZ68" s="29">
        <v>0</v>
      </c>
    </row>
    <row r="69" spans="1:52" s="27" customFormat="1" ht="9" customHeight="1">
      <c r="A69" s="26">
        <v>62</v>
      </c>
      <c r="B69" s="28" t="s">
        <v>166</v>
      </c>
      <c r="C69" s="28" t="s">
        <v>167</v>
      </c>
      <c r="D69" s="29">
        <v>123109.41</v>
      </c>
      <c r="E69" s="29">
        <v>50455.04</v>
      </c>
      <c r="F69" s="29">
        <v>72654.37</v>
      </c>
      <c r="G69" s="29">
        <v>11191.76</v>
      </c>
      <c r="H69" s="29">
        <v>5817.67</v>
      </c>
      <c r="I69" s="29">
        <v>5374.09</v>
      </c>
      <c r="J69" s="29">
        <v>2473099.39</v>
      </c>
      <c r="K69" s="29">
        <v>23.3932</v>
      </c>
      <c r="L69" s="29">
        <v>0</v>
      </c>
      <c r="M69" s="29">
        <v>0</v>
      </c>
      <c r="N69" s="29">
        <v>0</v>
      </c>
      <c r="O69" s="29">
        <v>10023010.79</v>
      </c>
      <c r="P69" s="29">
        <v>3770384.59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2713892.92</v>
      </c>
      <c r="Y69" s="29">
        <v>1056491.67</v>
      </c>
      <c r="Z69" s="29">
        <v>0</v>
      </c>
      <c r="AA69" s="29">
        <v>0</v>
      </c>
      <c r="AB69" s="29">
        <v>0</v>
      </c>
      <c r="AC69" s="29">
        <v>1610650.1</v>
      </c>
      <c r="AD69" s="29">
        <v>2473099.39</v>
      </c>
      <c r="AE69" s="29">
        <v>516435.91</v>
      </c>
      <c r="AF69" s="29">
        <v>971009.02</v>
      </c>
      <c r="AG69" s="29">
        <v>98764.7</v>
      </c>
      <c r="AH69" s="29">
        <v>237646.62</v>
      </c>
      <c r="AI69" s="29">
        <v>343.99</v>
      </c>
      <c r="AJ69" s="29">
        <v>565.44</v>
      </c>
      <c r="AK69" s="29">
        <v>995105.5</v>
      </c>
      <c r="AL69" s="29">
        <v>1263878.31</v>
      </c>
      <c r="AM69" s="29">
        <v>0</v>
      </c>
      <c r="AN69" s="29">
        <v>0</v>
      </c>
      <c r="AO69" s="29">
        <v>25653.92</v>
      </c>
      <c r="AP69" s="29">
        <v>50455.04</v>
      </c>
      <c r="AQ69" s="29">
        <v>2247.9</v>
      </c>
      <c r="AR69" s="29">
        <v>5817.67</v>
      </c>
      <c r="AS69" s="29">
        <v>5406.02</v>
      </c>
      <c r="AT69" s="29">
        <v>12880.34</v>
      </c>
      <c r="AU69" s="29">
        <v>13500</v>
      </c>
      <c r="AV69" s="29">
        <v>13500</v>
      </c>
      <c r="AW69" s="29">
        <v>0</v>
      </c>
      <c r="AX69" s="29">
        <v>4757.03</v>
      </c>
      <c r="AY69" s="29">
        <v>4500</v>
      </c>
      <c r="AZ69" s="29">
        <v>13500</v>
      </c>
    </row>
    <row r="70" spans="1:52" s="27" customFormat="1" ht="9" customHeight="1">
      <c r="A70" s="26">
        <v>63</v>
      </c>
      <c r="B70" s="28" t="s">
        <v>168</v>
      </c>
      <c r="C70" s="28" t="s">
        <v>169</v>
      </c>
      <c r="D70" s="29">
        <v>45301.12</v>
      </c>
      <c r="E70" s="29">
        <v>6923.18</v>
      </c>
      <c r="F70" s="29">
        <v>38377.94</v>
      </c>
      <c r="G70" s="29">
        <v>4118.28</v>
      </c>
      <c r="H70" s="29">
        <v>2180.13</v>
      </c>
      <c r="I70" s="29">
        <v>1938.15</v>
      </c>
      <c r="J70" s="29">
        <v>576286.97</v>
      </c>
      <c r="K70" s="29">
        <v>14.93</v>
      </c>
      <c r="L70" s="29">
        <v>0</v>
      </c>
      <c r="M70" s="29">
        <v>0</v>
      </c>
      <c r="N70" s="29">
        <v>0</v>
      </c>
      <c r="O70" s="29">
        <v>3662468.19</v>
      </c>
      <c r="P70" s="29">
        <v>1321144.89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>
        <v>950949.61</v>
      </c>
      <c r="Y70" s="29">
        <v>370195.28</v>
      </c>
      <c r="Z70" s="29">
        <v>0</v>
      </c>
      <c r="AA70" s="29">
        <v>0</v>
      </c>
      <c r="AB70" s="29">
        <v>0</v>
      </c>
      <c r="AC70" s="29">
        <v>202775.11</v>
      </c>
      <c r="AD70" s="29">
        <v>576286.97</v>
      </c>
      <c r="AE70" s="29">
        <v>73132.61</v>
      </c>
      <c r="AF70" s="29">
        <v>118962.44</v>
      </c>
      <c r="AG70" s="29">
        <v>20730.72</v>
      </c>
      <c r="AH70" s="29">
        <v>56542.78</v>
      </c>
      <c r="AI70" s="29">
        <v>0</v>
      </c>
      <c r="AJ70" s="29">
        <v>0</v>
      </c>
      <c r="AK70" s="29">
        <v>108911.78</v>
      </c>
      <c r="AL70" s="29">
        <v>400781.75</v>
      </c>
      <c r="AM70" s="29">
        <v>0</v>
      </c>
      <c r="AN70" s="29">
        <v>0</v>
      </c>
      <c r="AO70" s="29">
        <v>2456.75</v>
      </c>
      <c r="AP70" s="29">
        <v>6923.18</v>
      </c>
      <c r="AQ70" s="29">
        <v>875.24</v>
      </c>
      <c r="AR70" s="29">
        <v>2180.13</v>
      </c>
      <c r="AS70" s="29">
        <v>1151.02</v>
      </c>
      <c r="AT70" s="29">
        <v>2553.1</v>
      </c>
      <c r="AU70" s="29">
        <v>0</v>
      </c>
      <c r="AV70" s="29">
        <v>0</v>
      </c>
      <c r="AW70" s="29">
        <v>370.49</v>
      </c>
      <c r="AX70" s="29">
        <v>2019.25</v>
      </c>
      <c r="AY70" s="29">
        <v>60</v>
      </c>
      <c r="AZ70" s="29">
        <v>170.7</v>
      </c>
    </row>
    <row r="71" spans="1:52" s="12" customFormat="1" ht="9">
      <c r="A71" s="23"/>
      <c r="B71" s="24" t="s">
        <v>45</v>
      </c>
      <c r="C71" s="25"/>
      <c r="D71" s="30">
        <f aca="true" t="shared" si="0" ref="D71:AI71">SUM(D8:D70)</f>
        <v>1277402271.88</v>
      </c>
      <c r="E71" s="30">
        <f t="shared" si="0"/>
        <v>103273760.43000002</v>
      </c>
      <c r="F71" s="30">
        <f t="shared" si="0"/>
        <v>1174128511.4499998</v>
      </c>
      <c r="G71" s="30">
        <f t="shared" si="0"/>
        <v>116220470.60999997</v>
      </c>
      <c r="H71" s="30">
        <f t="shared" si="0"/>
        <v>61521058.28</v>
      </c>
      <c r="I71" s="30">
        <f t="shared" si="0"/>
        <v>54699412.32999998</v>
      </c>
      <c r="J71" s="30">
        <f t="shared" si="0"/>
        <v>10692199222.789999</v>
      </c>
      <c r="K71" s="30">
        <f t="shared" si="0"/>
        <v>1070.24203</v>
      </c>
      <c r="L71" s="30">
        <f t="shared" si="0"/>
        <v>0</v>
      </c>
      <c r="M71" s="30">
        <f t="shared" si="0"/>
        <v>0</v>
      </c>
      <c r="N71" s="30">
        <f t="shared" si="0"/>
        <v>0</v>
      </c>
      <c r="O71" s="30">
        <f t="shared" si="0"/>
        <v>100701111262.30006</v>
      </c>
      <c r="P71" s="30">
        <f t="shared" si="0"/>
        <v>45001878516.23</v>
      </c>
      <c r="Q71" s="30">
        <f t="shared" si="0"/>
        <v>0</v>
      </c>
      <c r="R71" s="30">
        <f t="shared" si="0"/>
        <v>0</v>
      </c>
      <c r="S71" s="30">
        <f t="shared" si="0"/>
        <v>0</v>
      </c>
      <c r="T71" s="30">
        <f t="shared" si="0"/>
        <v>0</v>
      </c>
      <c r="U71" s="30">
        <f t="shared" si="0"/>
        <v>0</v>
      </c>
      <c r="V71" s="30">
        <f t="shared" si="0"/>
        <v>0</v>
      </c>
      <c r="W71" s="30">
        <f t="shared" si="0"/>
        <v>0</v>
      </c>
      <c r="X71" s="30">
        <f t="shared" si="0"/>
        <v>32391995208.519997</v>
      </c>
      <c r="Y71" s="30">
        <f t="shared" si="0"/>
        <v>12609883307.709995</v>
      </c>
      <c r="Z71" s="30">
        <f t="shared" si="0"/>
        <v>0</v>
      </c>
      <c r="AA71" s="30">
        <f t="shared" si="0"/>
        <v>0</v>
      </c>
      <c r="AB71" s="30">
        <f t="shared" si="0"/>
        <v>0</v>
      </c>
      <c r="AC71" s="30">
        <f t="shared" si="0"/>
        <v>6605290904.579998</v>
      </c>
      <c r="AD71" s="30">
        <f t="shared" si="0"/>
        <v>10692199222.789999</v>
      </c>
      <c r="AE71" s="30">
        <f t="shared" si="0"/>
        <v>63733111.65</v>
      </c>
      <c r="AF71" s="30">
        <f t="shared" si="0"/>
        <v>58574114.66</v>
      </c>
      <c r="AG71" s="30">
        <f t="shared" si="0"/>
        <v>949450844.2399999</v>
      </c>
      <c r="AH71" s="30">
        <f t="shared" si="0"/>
        <v>2044161989.2400002</v>
      </c>
      <c r="AI71" s="30">
        <f t="shared" si="0"/>
        <v>6369806.28</v>
      </c>
      <c r="AJ71" s="30">
        <f aca="true" t="shared" si="1" ref="AJ71:BO71">SUM(AJ8:AJ70)</f>
        <v>18670562.880000003</v>
      </c>
      <c r="AK71" s="30">
        <f t="shared" si="1"/>
        <v>5584009883.8099985</v>
      </c>
      <c r="AL71" s="30">
        <f t="shared" si="1"/>
        <v>8570093513.140003</v>
      </c>
      <c r="AM71" s="30">
        <f t="shared" si="1"/>
        <v>1727258.6</v>
      </c>
      <c r="AN71" s="30">
        <f t="shared" si="1"/>
        <v>699042.8699999999</v>
      </c>
      <c r="AO71" s="30">
        <f t="shared" si="1"/>
        <v>40154335.25999999</v>
      </c>
      <c r="AP71" s="30">
        <f t="shared" si="1"/>
        <v>103273760.43000002</v>
      </c>
      <c r="AQ71" s="30">
        <f t="shared" si="1"/>
        <v>24507695.380000003</v>
      </c>
      <c r="AR71" s="30">
        <f t="shared" si="1"/>
        <v>61521058.28</v>
      </c>
      <c r="AS71" s="30">
        <f t="shared" si="1"/>
        <v>14664660.629999993</v>
      </c>
      <c r="AT71" s="30">
        <f t="shared" si="1"/>
        <v>34961472.89999999</v>
      </c>
      <c r="AU71" s="30">
        <f t="shared" si="1"/>
        <v>522830.83999999997</v>
      </c>
      <c r="AV71" s="30">
        <f t="shared" si="1"/>
        <v>1842907.3399999999</v>
      </c>
      <c r="AW71" s="30">
        <f t="shared" si="1"/>
        <v>435589</v>
      </c>
      <c r="AX71" s="30">
        <f t="shared" si="1"/>
        <v>4854945.169999999</v>
      </c>
      <c r="AY71" s="30">
        <f t="shared" si="1"/>
        <v>23559.41</v>
      </c>
      <c r="AZ71" s="30">
        <f t="shared" si="1"/>
        <v>64376.74</v>
      </c>
    </row>
    <row r="72" spans="1:52" s="17" customFormat="1" ht="9">
      <c r="A72" s="18"/>
      <c r="B72" s="19" t="s">
        <v>47</v>
      </c>
      <c r="C72" s="20"/>
      <c r="D72" s="31">
        <f aca="true" t="shared" si="2" ref="D72:AI72">D71-D22</f>
        <v>38587306.870000124</v>
      </c>
      <c r="E72" s="31">
        <f t="shared" si="2"/>
        <v>10007262.560000017</v>
      </c>
      <c r="F72" s="31">
        <f t="shared" si="2"/>
        <v>28580044.309999704</v>
      </c>
      <c r="G72" s="31">
        <f t="shared" si="2"/>
        <v>3600928.339999974</v>
      </c>
      <c r="H72" s="31">
        <f t="shared" si="2"/>
        <v>1904035.789999999</v>
      </c>
      <c r="I72" s="31">
        <f t="shared" si="2"/>
        <v>1696892.5499999821</v>
      </c>
      <c r="J72" s="31">
        <f t="shared" si="2"/>
        <v>552440157.3899994</v>
      </c>
      <c r="K72" s="31">
        <f t="shared" si="2"/>
        <v>1060.50203</v>
      </c>
      <c r="L72" s="31">
        <f t="shared" si="2"/>
        <v>0</v>
      </c>
      <c r="M72" s="31">
        <f t="shared" si="2"/>
        <v>0</v>
      </c>
      <c r="N72" s="31">
        <f t="shared" si="2"/>
        <v>0</v>
      </c>
      <c r="O72" s="31">
        <f t="shared" si="2"/>
        <v>3181194260.6400604</v>
      </c>
      <c r="P72" s="31">
        <f t="shared" si="2"/>
        <v>1236762144.2600021</v>
      </c>
      <c r="Q72" s="31">
        <f t="shared" si="2"/>
        <v>0</v>
      </c>
      <c r="R72" s="31">
        <f t="shared" si="2"/>
        <v>0</v>
      </c>
      <c r="S72" s="31">
        <f t="shared" si="2"/>
        <v>0</v>
      </c>
      <c r="T72" s="31">
        <f t="shared" si="2"/>
        <v>0</v>
      </c>
      <c r="U72" s="31">
        <f t="shared" si="2"/>
        <v>0</v>
      </c>
      <c r="V72" s="31">
        <f t="shared" si="2"/>
        <v>0</v>
      </c>
      <c r="W72" s="31">
        <f t="shared" si="2"/>
        <v>0</v>
      </c>
      <c r="X72" s="31">
        <f t="shared" si="2"/>
        <v>890211581.6799965</v>
      </c>
      <c r="Y72" s="31">
        <f t="shared" si="2"/>
        <v>346550562.5799961</v>
      </c>
      <c r="Z72" s="31">
        <f t="shared" si="2"/>
        <v>0</v>
      </c>
      <c r="AA72" s="31">
        <f t="shared" si="2"/>
        <v>0</v>
      </c>
      <c r="AB72" s="31">
        <f t="shared" si="2"/>
        <v>0</v>
      </c>
      <c r="AC72" s="31">
        <f t="shared" si="2"/>
        <v>325549184.5099983</v>
      </c>
      <c r="AD72" s="31">
        <f t="shared" si="2"/>
        <v>552440157.3899994</v>
      </c>
      <c r="AE72" s="31">
        <f t="shared" si="2"/>
        <v>73736467.03</v>
      </c>
      <c r="AF72" s="31">
        <f t="shared" si="2"/>
        <v>124772755.38999999</v>
      </c>
      <c r="AG72" s="31">
        <f t="shared" si="2"/>
        <v>30054862.289999843</v>
      </c>
      <c r="AH72" s="31">
        <f t="shared" si="2"/>
        <v>78920557.32000017</v>
      </c>
      <c r="AI72" s="31">
        <f t="shared" si="2"/>
        <v>1502994.88</v>
      </c>
      <c r="AJ72" s="31">
        <f aca="true" t="shared" si="3" ref="AJ72:BO72">AJ71-AJ22</f>
        <v>7704493.9700000025</v>
      </c>
      <c r="AK72" s="31">
        <f t="shared" si="3"/>
        <v>220254860.3099985</v>
      </c>
      <c r="AL72" s="31">
        <f t="shared" si="3"/>
        <v>340945612.5400028</v>
      </c>
      <c r="AM72" s="31">
        <f t="shared" si="3"/>
        <v>0</v>
      </c>
      <c r="AN72" s="31">
        <f t="shared" si="3"/>
        <v>96738.16999999993</v>
      </c>
      <c r="AO72" s="31">
        <f t="shared" si="3"/>
        <v>3380620.2999999896</v>
      </c>
      <c r="AP72" s="31">
        <f t="shared" si="3"/>
        <v>10007262.560000017</v>
      </c>
      <c r="AQ72" s="31">
        <f t="shared" si="3"/>
        <v>756063.3000000045</v>
      </c>
      <c r="AR72" s="31">
        <f t="shared" si="3"/>
        <v>1904035.789999999</v>
      </c>
      <c r="AS72" s="31">
        <f t="shared" si="3"/>
        <v>1980203.3899999931</v>
      </c>
      <c r="AT72" s="31">
        <f t="shared" si="3"/>
        <v>5322934.68999999</v>
      </c>
      <c r="AU72" s="31">
        <f t="shared" si="3"/>
        <v>185730.8</v>
      </c>
      <c r="AV72" s="31">
        <f t="shared" si="3"/>
        <v>834882.8999999999</v>
      </c>
      <c r="AW72" s="31">
        <f t="shared" si="3"/>
        <v>435589</v>
      </c>
      <c r="AX72" s="31">
        <f t="shared" si="3"/>
        <v>1854945.169999999</v>
      </c>
      <c r="AY72" s="31">
        <f t="shared" si="3"/>
        <v>23033.81</v>
      </c>
      <c r="AZ72" s="31">
        <f t="shared" si="3"/>
        <v>61464.009999999995</v>
      </c>
    </row>
    <row r="73" spans="5:30" ht="12">
      <c r="E73" s="11"/>
      <c r="F73" s="13"/>
      <c r="AD73" s="15"/>
    </row>
    <row r="74" ht="12">
      <c r="F74" s="11"/>
    </row>
    <row r="75" ht="12">
      <c r="D75" s="8"/>
    </row>
    <row r="76" ht="12">
      <c r="E76" s="11"/>
    </row>
  </sheetData>
  <autoFilter ref="B7:C7"/>
  <mergeCells count="26">
    <mergeCell ref="D1:M1"/>
    <mergeCell ref="C4:C6"/>
    <mergeCell ref="B4:B6"/>
    <mergeCell ref="A4:A6"/>
    <mergeCell ref="D4:N4"/>
    <mergeCell ref="AC4:AN4"/>
    <mergeCell ref="AC5:AD5"/>
    <mergeCell ref="AE5:AF5"/>
    <mergeCell ref="AG5:AH5"/>
    <mergeCell ref="AI5:AJ5"/>
    <mergeCell ref="AK5:AL5"/>
    <mergeCell ref="AM5:AN5"/>
    <mergeCell ref="AO4:AZ4"/>
    <mergeCell ref="AO5:AP5"/>
    <mergeCell ref="AQ5:AR5"/>
    <mergeCell ref="AS5:AT5"/>
    <mergeCell ref="AU5:AV5"/>
    <mergeCell ref="AW5:AX5"/>
    <mergeCell ref="AY5:AZ5"/>
    <mergeCell ref="O5:O6"/>
    <mergeCell ref="P5:AB5"/>
    <mergeCell ref="O4:AB4"/>
    <mergeCell ref="D5:F5"/>
    <mergeCell ref="G5:I5"/>
    <mergeCell ref="J5:K5"/>
    <mergeCell ref="L5:N5"/>
  </mergeCells>
  <printOptions/>
  <pageMargins left="0.15748031496062992" right="0.15748031496062992" top="0.4724409448818898" bottom="0.31496062992125984" header="0.35433070866141736" footer="0.15748031496062992"/>
  <pageSetup horizontalDpi="600" verticalDpi="600" orientation="landscape" pageOrder="overThenDown" paperSize="9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Вячеслав</cp:lastModifiedBy>
  <cp:lastPrinted>2005-12-15T08:34:23Z</cp:lastPrinted>
  <dcterms:created xsi:type="dcterms:W3CDTF">2004-04-14T14:07:04Z</dcterms:created>
  <dcterms:modified xsi:type="dcterms:W3CDTF">2005-12-15T08:34:24Z</dcterms:modified>
  <cp:category/>
  <cp:version/>
  <cp:contentType/>
  <cp:contentStatus/>
</cp:coreProperties>
</file>