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4 кв. 2006" sheetId="1" r:id="rId1"/>
  </sheets>
  <definedNames>
    <definedName name="Data">'4 кв. 2006'!#REF!</definedName>
    <definedName name="Delete1">'4 кв. 2006'!#REF!</definedName>
    <definedName name="Delete2">'4 кв. 2006'!#REF!</definedName>
    <definedName name="Title">'4 кв. 2006'!$D$1</definedName>
    <definedName name="Total">'4 кв. 2006'!$69:$69</definedName>
    <definedName name="WOGUK">'4 кв. 2006'!$70:$70</definedName>
    <definedName name="_xlnm.Print_Titles" localSheetId="0">'4 кв. 2006'!$3:$5</definedName>
    <definedName name="_xlnm.Print_Area" localSheetId="0">'4 кв. 2006'!$A$1:$Q$70</definedName>
  </definedNames>
  <calcPr fullCalcOnLoad="1"/>
</workbook>
</file>

<file path=xl/sharedStrings.xml><?xml version="1.0" encoding="utf-8"?>
<sst xmlns="http://schemas.openxmlformats.org/spreadsheetml/2006/main" count="167" uniqueCount="149">
  <si>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</si>
  <si>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</si>
  <si>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</si>
  <si>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</si>
  <si>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</si>
  <si>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</si>
  <si>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</si>
  <si>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</si>
  <si>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</si>
  <si>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</si>
  <si>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</si>
  <si>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</si>
  <si>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</si>
  <si>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</si>
  <si>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</si>
  <si>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</si>
  <si>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</si>
  <si>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</si>
  <si>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</si>
  <si>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</si>
  <si>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</si>
  <si>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</si>
  <si>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</si>
  <si>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</si>
  <si>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</si>
  <si>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</si>
  <si>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</si>
  <si>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</si>
  <si>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</si>
  <si>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</si>
  <si>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</si>
  <si>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</si>
  <si>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</si>
  <si>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</si>
  <si>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</si>
  <si>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</si>
  <si>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</si>
  <si>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</si>
  <si>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</si>
  <si>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</si>
  <si>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</si>
  <si>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</si>
  <si>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</si>
  <si>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ДОХОДНЫЙ</t>
  </si>
  <si>
    <t>22-03У056</t>
  </si>
  <si>
    <t>22-03У057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</si>
  <si>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</si>
  <si>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</si>
  <si>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</si>
  <si>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</si>
  <si>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</si>
  <si>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</si>
  <si>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ДВОРЦОВАЯ ПЛОЩАДЬ УК</t>
  </si>
  <si>
    <t>22-03У046</t>
  </si>
  <si>
    <t>ДОВЕРИЕ КАПИТАЛ УК</t>
  </si>
  <si>
    <t>22-03У030</t>
  </si>
  <si>
    <t>АКТУАЛЬНЫЙ</t>
  </si>
  <si>
    <t>22-03У031</t>
  </si>
  <si>
    <t>ПЕРСПЕКТИВНЫЙ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</si>
  <si>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</si>
  <si>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</si>
  <si>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</si>
  <si>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</si>
  <si>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</si>
  <si>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</si>
  <si>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</si>
  <si>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</si>
  <si>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</si>
  <si>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</si>
  <si>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</si>
  <si>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</si>
  <si>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</si>
  <si>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</si>
  <si>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</si>
  <si>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</si>
  <si>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</si>
  <si>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</si>
  <si>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</si>
  <si>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</si>
  <si>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</si>
  <si>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</si>
  <si>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</si>
  <si>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</si>
  <si>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</si>
  <si>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</si>
  <si>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</si>
  <si>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</si>
  <si>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</si>
  <si>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</si>
  <si>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</si>
  <si>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</si>
  <si>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</si>
  <si>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</si>
  <si>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</si>
  <si>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</si>
  <si>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</si>
  <si>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</si>
  <si>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</si>
  <si>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</si>
  <si>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</si>
  <si>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</si>
  <si>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</si>
  <si>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</si>
  <si>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</si>
  <si>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</si>
  <si>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</si>
  <si>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</si>
  <si>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</si>
  <si>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</si>
  <si>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</si>
  <si>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</si>
  <si>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</si>
  <si>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</si>
  <si>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</si>
  <si>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</si>
  <si>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</si>
  <si>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</si>
  <si>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</si>
  <si>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</si>
  <si>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</si>
  <si>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</si>
  <si>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</si>
  <si>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</si>
  <si>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</si>
  <si>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</si>
  <si>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</si>
  <si>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</si>
  <si>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</si>
  <si>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</si>
  <si>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</si>
  <si>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</si>
  <si>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</si>
  <si>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</si>
  <si>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</si>
  <si>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</si>
  <si>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</si>
  <si>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</si>
  <si>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</si>
  <si>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</si>
  <si>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</si>
  <si>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</si>
  <si>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</si>
  <si>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</si>
  <si>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</si>
  <si>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</si>
  <si>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</si>
  <si>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Данные отчетов управляющих компаний об инвестировании средств пенсионных накоплений (IV квартал 2006 года)</t>
  </si>
  <si>
    <t>(IV квартал 2006 года)</t>
  </si>
  <si>
    <t xml:space="preserve">Данные отчетов управляющих компаний об инвестировании средств пенсионных накоплений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</si>
</sst>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  <font>
      <sz val="6"/>
      <name val="Arial Cyr"/>
      <family val="2"/>
    </font>
    <font>
      <b/>
      <sz val="6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10" fillId="3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/>
    </xf>
    <xf numFmtId="4" fontId="11" fillId="0" borderId="9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4" fontId="12" fillId="2" borderId="4" xfId="0" applyNumberFormat="1" applyFont="1" applyFill="1" applyBorder="1" applyAlignment="1">
      <alignment/>
    </xf>
    <xf numFmtId="164" fontId="12" fillId="2" borderId="4" xfId="0" applyNumberFormat="1" applyFont="1" applyFill="1" applyBorder="1" applyAlignment="1">
      <alignment/>
    </xf>
    <xf numFmtId="0" fontId="4" fillId="4" borderId="9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4" borderId="4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80"/>
  <sheetViews>
    <sheetView tabSelected="1" zoomScale="115" zoomScaleNormal="115" workbookViewId="0" topLeftCell="B1">
      <selection activeCell="B1" sqref="B1"/>
    </sheetView>
  </sheetViews>
  <sheetFormatPr defaultColWidth="9.00390625" defaultRowHeight="12.75"/>
  <cols>
    <col min="1" max="1" width="3.00390625" style="4" customWidth="1"/>
    <col min="2" max="2" width="27.375" style="1" customWidth="1"/>
    <col min="3" max="3" width="15.625" style="1" customWidth="1"/>
    <col min="4" max="4" width="5.75390625" style="3" hidden="1" customWidth="1"/>
    <col min="5" max="6" width="11.125" style="1" customWidth="1"/>
    <col min="7" max="8" width="10.375" style="1" customWidth="1"/>
    <col min="9" max="9" width="9.875" style="1" customWidth="1"/>
    <col min="10" max="10" width="10.375" style="1" customWidth="1"/>
    <col min="11" max="11" width="7.25390625" style="1" customWidth="1"/>
    <col min="12" max="12" width="9.875" style="1" customWidth="1"/>
    <col min="13" max="13" width="8.25390625" style="1" customWidth="1"/>
    <col min="14" max="14" width="8.875" style="1" customWidth="1"/>
    <col min="15" max="15" width="9.125" style="1" customWidth="1"/>
    <col min="16" max="17" width="11.125" style="1" customWidth="1"/>
    <col min="18" max="18" width="10.875" style="9" customWidth="1"/>
    <col min="19" max="19" width="10.625" style="9" customWidth="1"/>
    <col min="20" max="20" width="9.125" style="9" customWidth="1"/>
    <col min="21" max="21" width="11.25390625" style="22" customWidth="1"/>
    <col min="22" max="16384" width="9.125" style="1" customWidth="1"/>
  </cols>
  <sheetData>
    <row r="1" spans="4:14" ht="12">
      <c r="D1" s="2" t="s">
        <v>146</v>
      </c>
      <c r="E1" s="37" t="s">
        <v>148</v>
      </c>
      <c r="F1" s="37"/>
      <c r="G1" s="38"/>
      <c r="H1" s="37"/>
      <c r="I1" s="37"/>
      <c r="J1" s="37"/>
      <c r="K1" s="37"/>
      <c r="L1" s="37"/>
      <c r="M1" s="34"/>
      <c r="N1" s="34"/>
    </row>
    <row r="2" spans="4:14" ht="12">
      <c r="D2" s="2"/>
      <c r="E2" s="37"/>
      <c r="F2" s="37"/>
      <c r="G2" s="38"/>
      <c r="H2" s="46" t="s">
        <v>147</v>
      </c>
      <c r="I2" s="46"/>
      <c r="J2" s="37"/>
      <c r="K2" s="37"/>
      <c r="L2" s="37"/>
      <c r="M2" s="34"/>
      <c r="N2" s="34"/>
    </row>
    <row r="3" spans="2:17" ht="12">
      <c r="B3" s="35"/>
      <c r="C3" s="35"/>
      <c r="D3" s="36"/>
      <c r="E3" s="37"/>
      <c r="F3" s="37"/>
      <c r="G3" s="37"/>
      <c r="H3" s="45"/>
      <c r="I3" s="45"/>
      <c r="J3" s="37"/>
      <c r="K3" s="37"/>
      <c r="L3" s="39"/>
      <c r="Q3" s="31" t="s">
        <v>17</v>
      </c>
    </row>
    <row r="4" spans="1:20" s="7" customFormat="1" ht="31.5" customHeight="1">
      <c r="A4" s="47" t="s">
        <v>9</v>
      </c>
      <c r="B4" s="52" t="s">
        <v>19</v>
      </c>
      <c r="C4" s="32" t="s">
        <v>18</v>
      </c>
      <c r="D4" s="47" t="s">
        <v>12</v>
      </c>
      <c r="E4" s="48" t="s">
        <v>7</v>
      </c>
      <c r="F4" s="48"/>
      <c r="G4" s="48" t="s">
        <v>2</v>
      </c>
      <c r="H4" s="48"/>
      <c r="I4" s="48" t="s">
        <v>14</v>
      </c>
      <c r="J4" s="48"/>
      <c r="K4" s="48" t="s">
        <v>1</v>
      </c>
      <c r="L4" s="48"/>
      <c r="M4" s="48" t="s">
        <v>15</v>
      </c>
      <c r="N4" s="48"/>
      <c r="O4" s="51" t="s">
        <v>11</v>
      </c>
      <c r="P4" s="49" t="s">
        <v>8</v>
      </c>
      <c r="Q4" s="50"/>
      <c r="R4" s="5"/>
      <c r="S4" s="5"/>
      <c r="T4" s="5"/>
    </row>
    <row r="5" spans="1:21" s="7" customFormat="1" ht="29.25" customHeight="1">
      <c r="A5" s="47"/>
      <c r="B5" s="53"/>
      <c r="C5" s="33"/>
      <c r="D5" s="47"/>
      <c r="E5" s="18" t="s">
        <v>3</v>
      </c>
      <c r="F5" s="18" t="s">
        <v>4</v>
      </c>
      <c r="G5" s="18" t="s">
        <v>0</v>
      </c>
      <c r="H5" s="18" t="s">
        <v>10</v>
      </c>
      <c r="I5" s="18" t="s">
        <v>0</v>
      </c>
      <c r="J5" s="18" t="s">
        <v>10</v>
      </c>
      <c r="K5" s="18" t="s">
        <v>0</v>
      </c>
      <c r="L5" s="18" t="s">
        <v>10</v>
      </c>
      <c r="M5" s="18" t="s">
        <v>0</v>
      </c>
      <c r="N5" s="18" t="s">
        <v>10</v>
      </c>
      <c r="O5" s="51"/>
      <c r="P5" s="18" t="s">
        <v>5</v>
      </c>
      <c r="Q5" s="18" t="s">
        <v>6</v>
      </c>
      <c r="R5" s="5"/>
      <c r="S5" s="5"/>
      <c r="T5" s="25"/>
      <c r="U5" s="26"/>
    </row>
    <row r="6" spans="1:21" ht="12">
      <c r="A6" s="29">
        <v>1</v>
      </c>
      <c r="B6" s="44" t="s">
        <v>20</v>
      </c>
      <c r="C6" s="54" t="s">
        <v>21</v>
      </c>
      <c r="D6" s="30" t="s">
        <v>22</v>
      </c>
      <c r="E6" s="40">
        <v>465431.76</v>
      </c>
      <c r="F6" s="40">
        <v>283363.94</v>
      </c>
      <c r="G6" s="40">
        <v>38307.39</v>
      </c>
      <c r="H6" s="40">
        <v>183453.66</v>
      </c>
      <c r="I6" s="40">
        <v>80636.14</v>
      </c>
      <c r="J6" s="40">
        <v>119039.6</v>
      </c>
      <c r="K6" s="40">
        <v>0</v>
      </c>
      <c r="L6" s="40">
        <v>0</v>
      </c>
      <c r="M6" s="40">
        <v>211.43</v>
      </c>
      <c r="N6" s="40">
        <v>1693.34</v>
      </c>
      <c r="O6" s="40">
        <v>8927.97</v>
      </c>
      <c r="P6" s="40">
        <v>575235.89</v>
      </c>
      <c r="Q6" s="41">
        <v>575235.89</v>
      </c>
      <c r="T6" s="10"/>
      <c r="U6" s="23"/>
    </row>
    <row r="7" spans="1:21" ht="12">
      <c r="A7" s="29">
        <v>2</v>
      </c>
      <c r="B7" s="44" t="s">
        <v>20</v>
      </c>
      <c r="C7" s="54" t="s">
        <v>23</v>
      </c>
      <c r="D7" s="30" t="s">
        <v>24</v>
      </c>
      <c r="E7" s="40">
        <v>3119706.57</v>
      </c>
      <c r="F7" s="40">
        <v>2021175.85</v>
      </c>
      <c r="G7" s="40">
        <v>346936.97</v>
      </c>
      <c r="H7" s="40">
        <v>1152201.33</v>
      </c>
      <c r="I7" s="40">
        <v>568570.23</v>
      </c>
      <c r="J7" s="40">
        <v>937667.17</v>
      </c>
      <c r="K7" s="40">
        <v>0</v>
      </c>
      <c r="L7" s="40">
        <v>66817.53</v>
      </c>
      <c r="M7" s="40">
        <v>1038.5</v>
      </c>
      <c r="N7" s="40">
        <v>10051.55</v>
      </c>
      <c r="O7" s="40">
        <v>70325.04</v>
      </c>
      <c r="P7" s="40">
        <v>3963850.23</v>
      </c>
      <c r="Q7" s="41">
        <v>3963850.23</v>
      </c>
      <c r="T7" s="10"/>
      <c r="U7" s="23"/>
    </row>
    <row r="8" spans="1:21" ht="12">
      <c r="A8" s="29">
        <v>3</v>
      </c>
      <c r="B8" s="44" t="s">
        <v>25</v>
      </c>
      <c r="C8" s="54"/>
      <c r="D8" s="30" t="s">
        <v>26</v>
      </c>
      <c r="E8" s="40">
        <v>676361716.31</v>
      </c>
      <c r="F8" s="40">
        <v>502153198.95</v>
      </c>
      <c r="G8" s="40">
        <v>73002604.48</v>
      </c>
      <c r="H8" s="40">
        <v>255671719.22</v>
      </c>
      <c r="I8" s="40">
        <v>55320159.12</v>
      </c>
      <c r="J8" s="40">
        <v>105654969.78</v>
      </c>
      <c r="K8" s="40">
        <v>0</v>
      </c>
      <c r="L8" s="40">
        <v>57137547.93</v>
      </c>
      <c r="M8" s="40">
        <v>427925.1</v>
      </c>
      <c r="N8" s="40">
        <v>2085785.21</v>
      </c>
      <c r="O8" s="40">
        <v>10565496.98</v>
      </c>
      <c r="P8" s="40">
        <v>793691057.83</v>
      </c>
      <c r="Q8" s="41">
        <v>793691057.83</v>
      </c>
      <c r="T8" s="10"/>
      <c r="U8" s="23"/>
    </row>
    <row r="9" spans="1:21" ht="12">
      <c r="A9" s="29">
        <v>4</v>
      </c>
      <c r="B9" s="44" t="s">
        <v>27</v>
      </c>
      <c r="C9" s="54"/>
      <c r="D9" s="30" t="s">
        <v>28</v>
      </c>
      <c r="E9" s="40">
        <v>34103559.64</v>
      </c>
      <c r="F9" s="40">
        <v>26987674.16</v>
      </c>
      <c r="G9" s="40">
        <v>2942363.82</v>
      </c>
      <c r="H9" s="40">
        <v>9142268.89</v>
      </c>
      <c r="I9" s="40">
        <v>4478615</v>
      </c>
      <c r="J9" s="40">
        <v>10416591.9</v>
      </c>
      <c r="K9" s="40">
        <v>0</v>
      </c>
      <c r="L9" s="40">
        <v>4939543.32</v>
      </c>
      <c r="M9" s="40">
        <v>18138.34</v>
      </c>
      <c r="N9" s="40">
        <v>100591.51</v>
      </c>
      <c r="O9" s="40">
        <v>1041659.19</v>
      </c>
      <c r="P9" s="40">
        <v>40464740.93</v>
      </c>
      <c r="Q9" s="41">
        <v>40464740.93</v>
      </c>
      <c r="T9" s="10"/>
      <c r="U9" s="23"/>
    </row>
    <row r="10" spans="1:21" ht="12">
      <c r="A10" s="29">
        <v>5</v>
      </c>
      <c r="B10" s="44" t="s">
        <v>29</v>
      </c>
      <c r="C10" s="54"/>
      <c r="D10" s="30" t="s">
        <v>30</v>
      </c>
      <c r="E10" s="40">
        <v>15322642.73</v>
      </c>
      <c r="F10" s="40">
        <v>10215260.79</v>
      </c>
      <c r="G10" s="40">
        <v>1484050.83</v>
      </c>
      <c r="H10" s="40">
        <v>5020165.01</v>
      </c>
      <c r="I10" s="40">
        <v>1584636.24</v>
      </c>
      <c r="J10" s="40">
        <v>3457847.36</v>
      </c>
      <c r="K10" s="40">
        <v>0</v>
      </c>
      <c r="L10" s="40">
        <v>288672.32</v>
      </c>
      <c r="M10" s="40">
        <v>12129.17</v>
      </c>
      <c r="N10" s="40">
        <v>61800.21</v>
      </c>
      <c r="O10" s="40">
        <v>345784.74</v>
      </c>
      <c r="P10" s="40">
        <v>18033415.89</v>
      </c>
      <c r="Q10" s="41">
        <v>18033415.89</v>
      </c>
      <c r="T10" s="10"/>
      <c r="U10" s="23"/>
    </row>
    <row r="11" spans="1:21" ht="12">
      <c r="A11" s="29">
        <v>6</v>
      </c>
      <c r="B11" s="44" t="s">
        <v>31</v>
      </c>
      <c r="C11" s="54"/>
      <c r="D11" s="30" t="s">
        <v>32</v>
      </c>
      <c r="E11" s="40">
        <v>164206820.71</v>
      </c>
      <c r="F11" s="40">
        <v>117762501.66</v>
      </c>
      <c r="G11" s="40">
        <v>17033906.02</v>
      </c>
      <c r="H11" s="40">
        <v>53130813.92</v>
      </c>
      <c r="I11" s="40">
        <v>9806427.69</v>
      </c>
      <c r="J11" s="40">
        <v>26262422.05</v>
      </c>
      <c r="K11" s="40">
        <v>0</v>
      </c>
      <c r="L11" s="40">
        <v>5565327.38</v>
      </c>
      <c r="M11" s="40">
        <v>119186.94</v>
      </c>
      <c r="N11" s="40">
        <v>662442.77</v>
      </c>
      <c r="O11" s="40">
        <v>2626242.21</v>
      </c>
      <c r="P11" s="40">
        <v>188301725.27</v>
      </c>
      <c r="Q11" s="41">
        <v>188301725.27</v>
      </c>
      <c r="T11" s="10"/>
      <c r="U11" s="23"/>
    </row>
    <row r="12" spans="1:21" ht="12">
      <c r="A12" s="29">
        <v>7</v>
      </c>
      <c r="B12" s="44" t="s">
        <v>33</v>
      </c>
      <c r="C12" s="54" t="s">
        <v>23</v>
      </c>
      <c r="D12" s="30" t="s">
        <v>34</v>
      </c>
      <c r="E12" s="40">
        <v>14609853.67</v>
      </c>
      <c r="F12" s="40">
        <v>12791138.43</v>
      </c>
      <c r="G12" s="40">
        <v>1376430.85</v>
      </c>
      <c r="H12" s="40">
        <v>4430962.34</v>
      </c>
      <c r="I12" s="40">
        <v>1579126.46</v>
      </c>
      <c r="J12" s="40">
        <v>3391081.18</v>
      </c>
      <c r="K12" s="40">
        <v>0</v>
      </c>
      <c r="L12" s="40">
        <v>3026262.65</v>
      </c>
      <c r="M12" s="40">
        <v>4826.2</v>
      </c>
      <c r="N12" s="40">
        <v>26334.52</v>
      </c>
      <c r="O12" s="40">
        <v>305197.31</v>
      </c>
      <c r="P12" s="40">
        <v>17255387.47</v>
      </c>
      <c r="Q12" s="41">
        <v>17255387.47</v>
      </c>
      <c r="T12" s="10"/>
      <c r="U12" s="23"/>
    </row>
    <row r="13" spans="1:21" ht="12">
      <c r="A13" s="29">
        <v>8</v>
      </c>
      <c r="B13" s="44" t="s">
        <v>33</v>
      </c>
      <c r="C13" s="54" t="s">
        <v>21</v>
      </c>
      <c r="D13" s="30" t="s">
        <v>35</v>
      </c>
      <c r="E13" s="40">
        <v>538704.65</v>
      </c>
      <c r="F13" s="40">
        <v>365462.48</v>
      </c>
      <c r="G13" s="40">
        <v>68493.38</v>
      </c>
      <c r="H13" s="40">
        <v>206001.81</v>
      </c>
      <c r="I13" s="40">
        <v>25438.91</v>
      </c>
      <c r="J13" s="40">
        <v>62132.72</v>
      </c>
      <c r="K13" s="40">
        <v>0</v>
      </c>
      <c r="L13" s="40">
        <v>0</v>
      </c>
      <c r="M13" s="40">
        <v>324.5</v>
      </c>
      <c r="N13" s="40">
        <v>1284.57</v>
      </c>
      <c r="O13" s="40">
        <v>5591.94</v>
      </c>
      <c r="P13" s="40">
        <v>626720.5</v>
      </c>
      <c r="Q13" s="41">
        <v>626720.5</v>
      </c>
      <c r="T13" s="10"/>
      <c r="U13" s="23"/>
    </row>
    <row r="14" spans="1:21" ht="12">
      <c r="A14" s="29">
        <v>9</v>
      </c>
      <c r="B14" s="44" t="s">
        <v>36</v>
      </c>
      <c r="C14" s="54"/>
      <c r="D14" s="30" t="s">
        <v>37</v>
      </c>
      <c r="E14" s="40">
        <v>9562103.71</v>
      </c>
      <c r="F14" s="40">
        <v>6385216.38</v>
      </c>
      <c r="G14" s="40">
        <v>548165.9</v>
      </c>
      <c r="H14" s="40">
        <v>3918210.63</v>
      </c>
      <c r="I14" s="40">
        <v>684135.46</v>
      </c>
      <c r="J14" s="40">
        <v>1521719.58</v>
      </c>
      <c r="K14" s="40">
        <v>0</v>
      </c>
      <c r="L14" s="40">
        <v>992669.69</v>
      </c>
      <c r="M14" s="40">
        <v>15781.06</v>
      </c>
      <c r="N14" s="40">
        <v>53852.89</v>
      </c>
      <c r="O14" s="40">
        <v>144563.36</v>
      </c>
      <c r="P14" s="40">
        <v>10634060.65</v>
      </c>
      <c r="Q14" s="41">
        <v>10634060.65</v>
      </c>
      <c r="T14" s="10"/>
      <c r="U14" s="23"/>
    </row>
    <row r="15" spans="1:21" ht="12">
      <c r="A15" s="29">
        <v>10</v>
      </c>
      <c r="B15" s="44" t="s">
        <v>38</v>
      </c>
      <c r="C15" s="54"/>
      <c r="D15" s="30" t="s">
        <v>39</v>
      </c>
      <c r="E15" s="40">
        <v>121278257.94</v>
      </c>
      <c r="F15" s="40">
        <v>109135473.29</v>
      </c>
      <c r="G15" s="40">
        <v>11388361.08</v>
      </c>
      <c r="H15" s="40">
        <v>43462607.25</v>
      </c>
      <c r="I15" s="40">
        <v>13658316.79</v>
      </c>
      <c r="J15" s="40">
        <v>23967944.81</v>
      </c>
      <c r="K15" s="40">
        <v>0</v>
      </c>
      <c r="L15" s="40">
        <v>30061546.83</v>
      </c>
      <c r="M15" s="40">
        <v>35697.98</v>
      </c>
      <c r="N15" s="40">
        <v>215240.69</v>
      </c>
      <c r="O15" s="40">
        <v>2348858.59</v>
      </c>
      <c r="P15" s="40">
        <v>143940379.24</v>
      </c>
      <c r="Q15" s="41">
        <v>143940379.24</v>
      </c>
      <c r="T15" s="10"/>
      <c r="U15" s="23"/>
    </row>
    <row r="16" spans="1:21" ht="12">
      <c r="A16" s="29">
        <v>11</v>
      </c>
      <c r="B16" s="44" t="s">
        <v>40</v>
      </c>
      <c r="C16" s="54"/>
      <c r="D16" s="30" t="s">
        <v>41</v>
      </c>
      <c r="E16" s="40">
        <v>4009825.37</v>
      </c>
      <c r="F16" s="40">
        <v>2781295.86</v>
      </c>
      <c r="G16" s="40">
        <v>494039.15</v>
      </c>
      <c r="H16" s="40">
        <v>1529349.11</v>
      </c>
      <c r="I16" s="40">
        <v>577277.32</v>
      </c>
      <c r="J16" s="40">
        <v>822043.4</v>
      </c>
      <c r="K16" s="40">
        <v>0</v>
      </c>
      <c r="L16" s="40">
        <v>32948.33</v>
      </c>
      <c r="M16" s="40">
        <v>2017.42</v>
      </c>
      <c r="N16" s="40">
        <v>31297.76</v>
      </c>
      <c r="O16" s="40">
        <v>82204.34</v>
      </c>
      <c r="P16" s="40">
        <v>4996920.08</v>
      </c>
      <c r="Q16" s="41">
        <v>4996920.08</v>
      </c>
      <c r="T16" s="10"/>
      <c r="U16" s="23"/>
    </row>
    <row r="17" spans="1:21" ht="12">
      <c r="A17" s="29">
        <v>12</v>
      </c>
      <c r="B17" s="44" t="s">
        <v>42</v>
      </c>
      <c r="C17" s="54" t="s">
        <v>43</v>
      </c>
      <c r="D17" s="30" t="s">
        <v>44</v>
      </c>
      <c r="E17" s="40">
        <v>51890408.53</v>
      </c>
      <c r="F17" s="40">
        <v>29584692.93</v>
      </c>
      <c r="G17" s="40">
        <v>6282729.58</v>
      </c>
      <c r="H17" s="40">
        <v>29230148.3</v>
      </c>
      <c r="I17" s="40">
        <v>4721131.45</v>
      </c>
      <c r="J17" s="40">
        <v>5989393.21</v>
      </c>
      <c r="K17" s="40">
        <v>0</v>
      </c>
      <c r="L17" s="40">
        <v>1785680.85</v>
      </c>
      <c r="M17" s="40">
        <v>30412.7</v>
      </c>
      <c r="N17" s="40">
        <v>154696.73</v>
      </c>
      <c r="O17" s="40">
        <v>479151.46</v>
      </c>
      <c r="P17" s="40">
        <v>62384705.4</v>
      </c>
      <c r="Q17" s="41">
        <v>62384705.4</v>
      </c>
      <c r="T17" s="10"/>
      <c r="U17" s="23"/>
    </row>
    <row r="18" spans="1:21" ht="12">
      <c r="A18" s="29">
        <v>13</v>
      </c>
      <c r="B18" s="44" t="s">
        <v>42</v>
      </c>
      <c r="C18" s="54" t="s">
        <v>23</v>
      </c>
      <c r="D18" s="30" t="s">
        <v>45</v>
      </c>
      <c r="E18" s="40">
        <v>5010784.46</v>
      </c>
      <c r="F18" s="40">
        <v>3575263.17</v>
      </c>
      <c r="G18" s="40">
        <v>536671.33</v>
      </c>
      <c r="H18" s="40">
        <v>2013378.48</v>
      </c>
      <c r="I18" s="40">
        <v>432725.67</v>
      </c>
      <c r="J18" s="40">
        <v>649680.36</v>
      </c>
      <c r="K18" s="40">
        <v>0</v>
      </c>
      <c r="L18" s="40">
        <v>234031.52</v>
      </c>
      <c r="M18" s="40">
        <v>8768.59</v>
      </c>
      <c r="N18" s="40">
        <v>32877.62</v>
      </c>
      <c r="O18" s="40">
        <v>51974.43</v>
      </c>
      <c r="P18" s="40">
        <v>5919438.44</v>
      </c>
      <c r="Q18" s="41">
        <v>5919438.44</v>
      </c>
      <c r="T18" s="10"/>
      <c r="U18" s="23"/>
    </row>
    <row r="19" spans="1:21" ht="12">
      <c r="A19" s="29">
        <v>14</v>
      </c>
      <c r="B19" s="44" t="s">
        <v>46</v>
      </c>
      <c r="C19" s="54"/>
      <c r="D19" s="30" t="s">
        <v>47</v>
      </c>
      <c r="E19" s="40">
        <v>6146735.29</v>
      </c>
      <c r="F19" s="40">
        <v>4744053.48</v>
      </c>
      <c r="G19" s="40">
        <v>531445.61</v>
      </c>
      <c r="H19" s="40">
        <v>1726986.17</v>
      </c>
      <c r="I19" s="40">
        <v>334393.88</v>
      </c>
      <c r="J19" s="40">
        <v>684258.55</v>
      </c>
      <c r="K19" s="40">
        <v>0</v>
      </c>
      <c r="L19" s="40">
        <v>118000.74</v>
      </c>
      <c r="M19" s="40">
        <v>5400.68</v>
      </c>
      <c r="N19" s="40">
        <v>30123.36</v>
      </c>
      <c r="O19" s="40">
        <v>68425.86</v>
      </c>
      <c r="P19" s="40">
        <v>6938748.24</v>
      </c>
      <c r="Q19" s="41">
        <v>6938748.24</v>
      </c>
      <c r="T19" s="10"/>
      <c r="U19" s="23"/>
    </row>
    <row r="20" spans="1:21" ht="12">
      <c r="A20" s="29">
        <v>15</v>
      </c>
      <c r="B20" s="44" t="s">
        <v>48</v>
      </c>
      <c r="C20" s="54"/>
      <c r="D20" s="30" t="s">
        <v>49</v>
      </c>
      <c r="E20" s="40">
        <v>89028521.53</v>
      </c>
      <c r="F20" s="40">
        <v>67860173.73</v>
      </c>
      <c r="G20" s="40">
        <v>8942593.46</v>
      </c>
      <c r="H20" s="40">
        <v>27364209.45</v>
      </c>
      <c r="I20" s="40">
        <v>10271117.87</v>
      </c>
      <c r="J20" s="40">
        <v>16655308.11</v>
      </c>
      <c r="K20" s="40">
        <v>0</v>
      </c>
      <c r="L20" s="40">
        <v>3478570.97</v>
      </c>
      <c r="M20" s="40">
        <v>88225.22</v>
      </c>
      <c r="N20" s="40">
        <v>247112.68</v>
      </c>
      <c r="O20" s="40">
        <v>1665530.81</v>
      </c>
      <c r="P20" s="40">
        <v>106488476.83</v>
      </c>
      <c r="Q20" s="41">
        <v>106488476.83</v>
      </c>
      <c r="T20" s="10"/>
      <c r="U20" s="23"/>
    </row>
    <row r="21" spans="1:21" ht="12">
      <c r="A21" s="29">
        <v>16</v>
      </c>
      <c r="B21" s="44" t="s">
        <v>50</v>
      </c>
      <c r="C21" s="54"/>
      <c r="D21" s="30" t="s">
        <v>51</v>
      </c>
      <c r="E21" s="40">
        <v>235366467380.38</v>
      </c>
      <c r="F21" s="40">
        <v>176345039733.11</v>
      </c>
      <c r="G21" s="40">
        <v>27562621800.48</v>
      </c>
      <c r="H21" s="40">
        <v>83510949338.33</v>
      </c>
      <c r="I21" s="40">
        <v>4424598833.27</v>
      </c>
      <c r="J21" s="40">
        <v>12349547551.95</v>
      </c>
      <c r="K21" s="40">
        <v>0</v>
      </c>
      <c r="L21" s="40">
        <v>4690786086.62</v>
      </c>
      <c r="M21" s="40">
        <v>65703365.57</v>
      </c>
      <c r="N21" s="40">
        <v>226765888.21</v>
      </c>
      <c r="O21" s="40">
        <v>215282240.44</v>
      </c>
      <c r="P21" s="40">
        <v>267072702408.12</v>
      </c>
      <c r="Q21" s="41">
        <v>267072702408.12</v>
      </c>
      <c r="T21" s="10"/>
      <c r="U21" s="23"/>
    </row>
    <row r="22" spans="1:21" ht="12">
      <c r="A22" s="29">
        <v>17</v>
      </c>
      <c r="B22" s="44" t="s">
        <v>52</v>
      </c>
      <c r="C22" s="54"/>
      <c r="D22" s="30" t="s">
        <v>53</v>
      </c>
      <c r="E22" s="40">
        <v>15669411.26</v>
      </c>
      <c r="F22" s="40">
        <v>12281773.02</v>
      </c>
      <c r="G22" s="40">
        <v>1776662.43</v>
      </c>
      <c r="H22" s="40">
        <v>5489628.16</v>
      </c>
      <c r="I22" s="40">
        <v>2074106.66</v>
      </c>
      <c r="J22" s="40">
        <v>2786546.37</v>
      </c>
      <c r="K22" s="40">
        <v>0</v>
      </c>
      <c r="L22" s="40">
        <v>979029.34</v>
      </c>
      <c r="M22" s="40">
        <v>5750.69</v>
      </c>
      <c r="N22" s="40">
        <v>64488.55</v>
      </c>
      <c r="O22" s="40">
        <v>278654.64</v>
      </c>
      <c r="P22" s="40">
        <v>19235775.02</v>
      </c>
      <c r="Q22" s="41">
        <v>19235775.02</v>
      </c>
      <c r="T22" s="10"/>
      <c r="U22" s="23"/>
    </row>
    <row r="23" spans="1:21" ht="12">
      <c r="A23" s="29">
        <v>18</v>
      </c>
      <c r="B23" s="44" t="s">
        <v>54</v>
      </c>
      <c r="C23" s="54" t="s">
        <v>23</v>
      </c>
      <c r="D23" s="30" t="s">
        <v>55</v>
      </c>
      <c r="E23" s="40">
        <v>8552590.97</v>
      </c>
      <c r="F23" s="40">
        <v>6648827.68</v>
      </c>
      <c r="G23" s="40">
        <v>595183.35</v>
      </c>
      <c r="H23" s="40">
        <v>1946547.53</v>
      </c>
      <c r="I23" s="40">
        <v>1146891.88</v>
      </c>
      <c r="J23" s="40">
        <v>2008981.25</v>
      </c>
      <c r="K23" s="40">
        <v>0</v>
      </c>
      <c r="L23" s="40">
        <v>280417.03</v>
      </c>
      <c r="M23" s="40">
        <v>35687.66</v>
      </c>
      <c r="N23" s="40">
        <v>64960.89</v>
      </c>
      <c r="O23" s="40">
        <v>200898.13</v>
      </c>
      <c r="P23" s="40">
        <v>10058080.41</v>
      </c>
      <c r="Q23" s="41">
        <v>10058080.41</v>
      </c>
      <c r="T23" s="10"/>
      <c r="U23" s="23"/>
    </row>
    <row r="24" spans="1:21" ht="12">
      <c r="A24" s="29">
        <v>19</v>
      </c>
      <c r="B24" s="44" t="s">
        <v>54</v>
      </c>
      <c r="C24" s="54" t="s">
        <v>56</v>
      </c>
      <c r="D24" s="30" t="s">
        <v>57</v>
      </c>
      <c r="E24" s="40">
        <v>1907762.38</v>
      </c>
      <c r="F24" s="40">
        <v>1694064.94</v>
      </c>
      <c r="G24" s="40">
        <v>69643.52</v>
      </c>
      <c r="H24" s="40">
        <v>267282.42</v>
      </c>
      <c r="I24" s="40">
        <v>49378.26</v>
      </c>
      <c r="J24" s="40">
        <v>220247.87</v>
      </c>
      <c r="K24" s="40">
        <v>0</v>
      </c>
      <c r="L24" s="40">
        <v>141288.65</v>
      </c>
      <c r="M24" s="40">
        <v>17758.8</v>
      </c>
      <c r="N24" s="40">
        <v>31281.22</v>
      </c>
      <c r="O24" s="40">
        <v>22024.79</v>
      </c>
      <c r="P24" s="40">
        <v>1998400.91</v>
      </c>
      <c r="Q24" s="41">
        <v>1998400.91</v>
      </c>
      <c r="T24" s="10"/>
      <c r="U24" s="23"/>
    </row>
    <row r="25" spans="1:21" ht="12">
      <c r="A25" s="29">
        <v>20</v>
      </c>
      <c r="B25" s="44" t="s">
        <v>54</v>
      </c>
      <c r="C25" s="54" t="s">
        <v>58</v>
      </c>
      <c r="D25" s="30" t="s">
        <v>59</v>
      </c>
      <c r="E25" s="40">
        <v>28766044.78</v>
      </c>
      <c r="F25" s="40">
        <v>20507687</v>
      </c>
      <c r="G25" s="40">
        <v>2776302.39</v>
      </c>
      <c r="H25" s="40">
        <v>8404417.86</v>
      </c>
      <c r="I25" s="40">
        <v>5019885.47</v>
      </c>
      <c r="J25" s="40">
        <v>9036947.07</v>
      </c>
      <c r="K25" s="40">
        <v>0</v>
      </c>
      <c r="L25" s="40">
        <v>1306153.05</v>
      </c>
      <c r="M25" s="40">
        <v>46644.64</v>
      </c>
      <c r="N25" s="40">
        <v>127310.88</v>
      </c>
      <c r="O25" s="40">
        <v>903694.71</v>
      </c>
      <c r="P25" s="40">
        <v>35611893.29</v>
      </c>
      <c r="Q25" s="41">
        <v>35611893.29</v>
      </c>
      <c r="T25" s="10"/>
      <c r="U25" s="23"/>
    </row>
    <row r="26" spans="1:21" ht="12">
      <c r="A26" s="29">
        <v>21</v>
      </c>
      <c r="B26" s="44" t="s">
        <v>60</v>
      </c>
      <c r="C26" s="54"/>
      <c r="D26" s="30" t="s">
        <v>61</v>
      </c>
      <c r="E26" s="40">
        <v>11724591.22</v>
      </c>
      <c r="F26" s="40">
        <v>9384277.34</v>
      </c>
      <c r="G26" s="40">
        <v>1019659.15</v>
      </c>
      <c r="H26" s="40">
        <v>3235225.65</v>
      </c>
      <c r="I26" s="40">
        <v>1676386.29</v>
      </c>
      <c r="J26" s="40">
        <v>3036614.24</v>
      </c>
      <c r="K26" s="40">
        <v>0</v>
      </c>
      <c r="L26" s="40">
        <v>1194538.91</v>
      </c>
      <c r="M26" s="40">
        <v>7910.45</v>
      </c>
      <c r="N26" s="40">
        <v>48852.11</v>
      </c>
      <c r="O26" s="40">
        <v>303661.42</v>
      </c>
      <c r="P26" s="40">
        <v>14109064.79</v>
      </c>
      <c r="Q26" s="41">
        <v>14109064.79</v>
      </c>
      <c r="T26" s="10"/>
      <c r="U26" s="23"/>
    </row>
    <row r="27" spans="1:21" ht="12">
      <c r="A27" s="29">
        <v>22</v>
      </c>
      <c r="B27" s="44" t="s">
        <v>62</v>
      </c>
      <c r="C27" s="54"/>
      <c r="D27" s="30" t="s">
        <v>63</v>
      </c>
      <c r="E27" s="40">
        <v>1504685.75</v>
      </c>
      <c r="F27" s="40">
        <v>1127537.6</v>
      </c>
      <c r="G27" s="40">
        <v>108431.76</v>
      </c>
      <c r="H27" s="40">
        <v>354066.15</v>
      </c>
      <c r="I27" s="40">
        <v>27702.69</v>
      </c>
      <c r="J27" s="40">
        <v>256243.89</v>
      </c>
      <c r="K27" s="40">
        <v>0</v>
      </c>
      <c r="L27" s="40">
        <v>79906.85</v>
      </c>
      <c r="M27" s="40">
        <v>1368.36</v>
      </c>
      <c r="N27" s="40">
        <v>12488.95</v>
      </c>
      <c r="O27" s="40">
        <v>25624.39</v>
      </c>
      <c r="P27" s="40">
        <v>1607947.45</v>
      </c>
      <c r="Q27" s="41">
        <v>1607947.45</v>
      </c>
      <c r="T27" s="10"/>
      <c r="U27" s="23"/>
    </row>
    <row r="28" spans="1:21" ht="12">
      <c r="A28" s="29">
        <v>23</v>
      </c>
      <c r="B28" s="44" t="s">
        <v>64</v>
      </c>
      <c r="C28" s="54"/>
      <c r="D28" s="30" t="s">
        <v>65</v>
      </c>
      <c r="E28" s="40">
        <v>14614887.27</v>
      </c>
      <c r="F28" s="40">
        <v>10345333.01</v>
      </c>
      <c r="G28" s="40">
        <v>1433442.71</v>
      </c>
      <c r="H28" s="40">
        <v>4609142.82</v>
      </c>
      <c r="I28" s="40">
        <v>1300141.5</v>
      </c>
      <c r="J28" s="40">
        <v>2616567.62</v>
      </c>
      <c r="K28" s="40">
        <v>0</v>
      </c>
      <c r="L28" s="40">
        <v>180665.02</v>
      </c>
      <c r="M28" s="40">
        <v>7486.85</v>
      </c>
      <c r="N28" s="40">
        <v>49393.8</v>
      </c>
      <c r="O28" s="40">
        <v>261656.76</v>
      </c>
      <c r="P28" s="40">
        <v>17079327.87</v>
      </c>
      <c r="Q28" s="41">
        <v>17079327.87</v>
      </c>
      <c r="T28" s="10"/>
      <c r="U28" s="23"/>
    </row>
    <row r="29" spans="1:21" ht="12">
      <c r="A29" s="29">
        <v>24</v>
      </c>
      <c r="B29" s="44" t="s">
        <v>66</v>
      </c>
      <c r="C29" s="54"/>
      <c r="D29" s="30" t="s">
        <v>67</v>
      </c>
      <c r="E29" s="40">
        <v>10326095.42</v>
      </c>
      <c r="F29" s="40">
        <v>8196972.38</v>
      </c>
      <c r="G29" s="40">
        <v>940649.06</v>
      </c>
      <c r="H29" s="40">
        <v>3199640.37</v>
      </c>
      <c r="I29" s="40">
        <v>1064686.97</v>
      </c>
      <c r="J29" s="40">
        <v>2366034.43</v>
      </c>
      <c r="K29" s="40">
        <v>0</v>
      </c>
      <c r="L29" s="40">
        <v>1404697.41</v>
      </c>
      <c r="M29" s="40">
        <v>4104.22</v>
      </c>
      <c r="N29" s="40">
        <v>30622.54</v>
      </c>
      <c r="O29" s="40">
        <v>236366.84</v>
      </c>
      <c r="P29" s="40">
        <v>12090960.39</v>
      </c>
      <c r="Q29" s="41">
        <v>12090960.39</v>
      </c>
      <c r="T29" s="10"/>
      <c r="U29" s="23"/>
    </row>
    <row r="30" spans="1:21" ht="12">
      <c r="A30" s="29">
        <v>25</v>
      </c>
      <c r="B30" s="44" t="s">
        <v>68</v>
      </c>
      <c r="C30" s="54"/>
      <c r="D30" s="30" t="s">
        <v>69</v>
      </c>
      <c r="E30" s="40">
        <v>1790057.51</v>
      </c>
      <c r="F30" s="40">
        <v>1474916.63</v>
      </c>
      <c r="G30" s="40">
        <v>113315.69</v>
      </c>
      <c r="H30" s="40">
        <v>410545</v>
      </c>
      <c r="I30" s="40">
        <v>144164.34</v>
      </c>
      <c r="J30" s="40">
        <v>319336.15</v>
      </c>
      <c r="K30" s="40">
        <v>0</v>
      </c>
      <c r="L30" s="40">
        <v>152482.26</v>
      </c>
      <c r="M30" s="40">
        <v>1548.76</v>
      </c>
      <c r="N30" s="40">
        <v>6326.74</v>
      </c>
      <c r="O30" s="40">
        <v>31933.62</v>
      </c>
      <c r="P30" s="40">
        <v>2014055.16</v>
      </c>
      <c r="Q30" s="41">
        <v>2014055.16</v>
      </c>
      <c r="T30" s="10"/>
      <c r="U30" s="23"/>
    </row>
    <row r="31" spans="1:21" ht="12">
      <c r="A31" s="29">
        <v>26</v>
      </c>
      <c r="B31" s="44" t="s">
        <v>70</v>
      </c>
      <c r="C31" s="54"/>
      <c r="D31" s="30" t="s">
        <v>71</v>
      </c>
      <c r="E31" s="40">
        <v>544314663.93</v>
      </c>
      <c r="F31" s="40">
        <v>565784285.12</v>
      </c>
      <c r="G31" s="40">
        <v>51251662.19</v>
      </c>
      <c r="H31" s="40">
        <v>174468016.98</v>
      </c>
      <c r="I31" s="40">
        <v>47453696.2</v>
      </c>
      <c r="J31" s="40">
        <v>96237796.31</v>
      </c>
      <c r="K31" s="40">
        <v>0</v>
      </c>
      <c r="L31" s="40">
        <v>192283141.8</v>
      </c>
      <c r="M31" s="40">
        <v>425511.95</v>
      </c>
      <c r="N31" s="40">
        <v>1612446.24</v>
      </c>
      <c r="O31" s="40">
        <v>8661401.67</v>
      </c>
      <c r="P31" s="40">
        <v>633933108.7</v>
      </c>
      <c r="Q31" s="41">
        <v>633933108.7</v>
      </c>
      <c r="T31" s="10"/>
      <c r="U31" s="23"/>
    </row>
    <row r="32" spans="1:21" ht="12">
      <c r="A32" s="29">
        <v>27</v>
      </c>
      <c r="B32" s="44" t="s">
        <v>72</v>
      </c>
      <c r="C32" s="54"/>
      <c r="D32" s="30" t="s">
        <v>73</v>
      </c>
      <c r="E32" s="40">
        <v>63732053.88</v>
      </c>
      <c r="F32" s="40">
        <v>38609841.62</v>
      </c>
      <c r="G32" s="40">
        <v>7600743.87</v>
      </c>
      <c r="H32" s="40">
        <v>28589315.51</v>
      </c>
      <c r="I32" s="40">
        <v>8145600.69</v>
      </c>
      <c r="J32" s="40">
        <v>13199655.19</v>
      </c>
      <c r="K32" s="40">
        <v>0</v>
      </c>
      <c r="L32" s="40">
        <v>720617.81</v>
      </c>
      <c r="M32" s="40">
        <v>39064.17</v>
      </c>
      <c r="N32" s="40">
        <v>238860.24</v>
      </c>
      <c r="O32" s="40">
        <v>1088971.55</v>
      </c>
      <c r="P32" s="40">
        <v>78350362.72</v>
      </c>
      <c r="Q32" s="41">
        <v>78350362.72</v>
      </c>
      <c r="T32" s="10"/>
      <c r="U32" s="23"/>
    </row>
    <row r="33" spans="1:21" ht="12">
      <c r="A33" s="29">
        <v>28</v>
      </c>
      <c r="B33" s="44" t="s">
        <v>74</v>
      </c>
      <c r="C33" s="54"/>
      <c r="D33" s="30" t="s">
        <v>75</v>
      </c>
      <c r="E33" s="40">
        <v>158595241.47</v>
      </c>
      <c r="F33" s="40">
        <v>140466366.46</v>
      </c>
      <c r="G33" s="40">
        <v>11796360.64</v>
      </c>
      <c r="H33" s="40">
        <v>39930700.87</v>
      </c>
      <c r="I33" s="40">
        <v>14619689.15</v>
      </c>
      <c r="J33" s="40">
        <v>34694148.95</v>
      </c>
      <c r="K33" s="40">
        <v>0</v>
      </c>
      <c r="L33" s="40">
        <v>29663305.78</v>
      </c>
      <c r="M33" s="40">
        <v>72543.31</v>
      </c>
      <c r="N33" s="40">
        <v>489162.55</v>
      </c>
      <c r="O33" s="40">
        <v>3469414.9</v>
      </c>
      <c r="P33" s="40">
        <v>181469333.05</v>
      </c>
      <c r="Q33" s="41">
        <v>181469333.05</v>
      </c>
      <c r="T33" s="10"/>
      <c r="U33" s="23"/>
    </row>
    <row r="34" spans="1:21" ht="12">
      <c r="A34" s="29">
        <v>29</v>
      </c>
      <c r="B34" s="44" t="s">
        <v>76</v>
      </c>
      <c r="C34" s="54"/>
      <c r="D34" s="30" t="s">
        <v>77</v>
      </c>
      <c r="E34" s="40">
        <v>43999885.84</v>
      </c>
      <c r="F34" s="40">
        <v>33005706.82</v>
      </c>
      <c r="G34" s="40">
        <v>5188176.57</v>
      </c>
      <c r="H34" s="40">
        <v>15732524.33</v>
      </c>
      <c r="I34" s="40">
        <v>6762700.6</v>
      </c>
      <c r="J34" s="40">
        <v>8129585.04</v>
      </c>
      <c r="K34" s="40">
        <v>0</v>
      </c>
      <c r="L34" s="40">
        <v>748039.06</v>
      </c>
      <c r="M34" s="40">
        <v>53585.66</v>
      </c>
      <c r="N34" s="40">
        <v>222599.78</v>
      </c>
      <c r="O34" s="40">
        <v>812958.5</v>
      </c>
      <c r="P34" s="40">
        <v>55084218.85</v>
      </c>
      <c r="Q34" s="41">
        <v>55084218.85</v>
      </c>
      <c r="T34" s="10"/>
      <c r="U34" s="23"/>
    </row>
    <row r="35" spans="1:21" ht="12">
      <c r="A35" s="29">
        <v>30</v>
      </c>
      <c r="B35" s="44" t="s">
        <v>78</v>
      </c>
      <c r="C35" s="54"/>
      <c r="D35" s="30" t="s">
        <v>79</v>
      </c>
      <c r="E35" s="40">
        <v>41941197.66</v>
      </c>
      <c r="F35" s="40">
        <v>38279376.1</v>
      </c>
      <c r="G35" s="40">
        <v>3294408.34</v>
      </c>
      <c r="H35" s="40">
        <v>10764343.39</v>
      </c>
      <c r="I35" s="40">
        <v>5047723.22</v>
      </c>
      <c r="J35" s="40">
        <v>11629418.42</v>
      </c>
      <c r="K35" s="40">
        <v>0</v>
      </c>
      <c r="L35" s="40">
        <v>10316256.55</v>
      </c>
      <c r="M35" s="40">
        <v>26765.96</v>
      </c>
      <c r="N35" s="40">
        <v>100318.1</v>
      </c>
      <c r="O35" s="40">
        <v>1162941.84</v>
      </c>
      <c r="P35" s="40">
        <v>49093621.42</v>
      </c>
      <c r="Q35" s="41">
        <v>49093621.42</v>
      </c>
      <c r="T35" s="10"/>
      <c r="U35" s="23"/>
    </row>
    <row r="36" spans="1:21" ht="12">
      <c r="A36" s="29">
        <v>31</v>
      </c>
      <c r="B36" s="44" t="s">
        <v>80</v>
      </c>
      <c r="C36" s="54"/>
      <c r="D36" s="30" t="s">
        <v>81</v>
      </c>
      <c r="E36" s="40">
        <v>8263340.24</v>
      </c>
      <c r="F36" s="40">
        <v>3427620.26</v>
      </c>
      <c r="G36" s="40">
        <v>885156.47</v>
      </c>
      <c r="H36" s="40">
        <v>5347841.22</v>
      </c>
      <c r="I36" s="40">
        <v>1141501.04</v>
      </c>
      <c r="J36" s="40">
        <v>1680023.95</v>
      </c>
      <c r="K36" s="40">
        <v>0</v>
      </c>
      <c r="L36" s="40">
        <v>142853.6</v>
      </c>
      <c r="M36" s="40">
        <v>13278.41</v>
      </c>
      <c r="N36" s="40">
        <v>35912.49</v>
      </c>
      <c r="O36" s="40">
        <v>168002.4</v>
      </c>
      <c r="P36" s="40">
        <v>10108716.94</v>
      </c>
      <c r="Q36" s="41">
        <v>10108716.94</v>
      </c>
      <c r="T36" s="10"/>
      <c r="U36" s="23"/>
    </row>
    <row r="37" spans="1:21" ht="12">
      <c r="A37" s="29">
        <v>32</v>
      </c>
      <c r="B37" s="44" t="s">
        <v>82</v>
      </c>
      <c r="C37" s="54"/>
      <c r="D37" s="30" t="s">
        <v>83</v>
      </c>
      <c r="E37" s="40">
        <v>6942722.31</v>
      </c>
      <c r="F37" s="40">
        <v>7282975.49</v>
      </c>
      <c r="G37" s="40">
        <v>531950.73</v>
      </c>
      <c r="H37" s="40">
        <v>1905476.75</v>
      </c>
      <c r="I37" s="40">
        <v>561525.34</v>
      </c>
      <c r="J37" s="40">
        <v>721636.8</v>
      </c>
      <c r="K37" s="40">
        <v>0</v>
      </c>
      <c r="L37" s="40">
        <v>1847805.01</v>
      </c>
      <c r="M37" s="40">
        <v>3346.95</v>
      </c>
      <c r="N37" s="40">
        <v>29432.6</v>
      </c>
      <c r="O37" s="40">
        <v>72163.68</v>
      </c>
      <c r="P37" s="40">
        <v>7960687.75</v>
      </c>
      <c r="Q37" s="41">
        <v>7960687.75</v>
      </c>
      <c r="T37" s="10"/>
      <c r="U37" s="23"/>
    </row>
    <row r="38" spans="1:21" ht="12">
      <c r="A38" s="29">
        <v>33</v>
      </c>
      <c r="B38" s="44" t="s">
        <v>84</v>
      </c>
      <c r="C38" s="54"/>
      <c r="D38" s="30" t="s">
        <v>85</v>
      </c>
      <c r="E38" s="40">
        <v>5473711.99</v>
      </c>
      <c r="F38" s="40">
        <v>3776496.17</v>
      </c>
      <c r="G38" s="40">
        <v>465084.41</v>
      </c>
      <c r="H38" s="40">
        <v>1633587.19</v>
      </c>
      <c r="I38" s="40">
        <v>862949.89</v>
      </c>
      <c r="J38" s="40">
        <v>1563497.05</v>
      </c>
      <c r="K38" s="40">
        <v>0</v>
      </c>
      <c r="L38" s="40">
        <v>143731.16</v>
      </c>
      <c r="M38" s="40">
        <v>4710.14</v>
      </c>
      <c r="N38" s="40">
        <v>32813.1</v>
      </c>
      <c r="O38" s="40">
        <v>156349.71</v>
      </c>
      <c r="P38" s="40">
        <v>6640686.44</v>
      </c>
      <c r="Q38" s="41">
        <v>6640686.44</v>
      </c>
      <c r="T38" s="10"/>
      <c r="U38" s="23"/>
    </row>
    <row r="39" spans="1:21" ht="12">
      <c r="A39" s="29">
        <v>34</v>
      </c>
      <c r="B39" s="44" t="s">
        <v>86</v>
      </c>
      <c r="C39" s="54"/>
      <c r="D39" s="30" t="s">
        <v>87</v>
      </c>
      <c r="E39" s="40">
        <v>7918583.26</v>
      </c>
      <c r="F39" s="40">
        <v>6158422.94</v>
      </c>
      <c r="G39" s="40">
        <v>866591.53</v>
      </c>
      <c r="H39" s="40">
        <v>2695816.95</v>
      </c>
      <c r="I39" s="40">
        <v>1105963.71</v>
      </c>
      <c r="J39" s="40">
        <v>1532352</v>
      </c>
      <c r="K39" s="40">
        <v>0</v>
      </c>
      <c r="L39" s="40">
        <v>470383.21</v>
      </c>
      <c r="M39" s="40">
        <v>39157.24</v>
      </c>
      <c r="N39" s="40">
        <v>64227.42</v>
      </c>
      <c r="O39" s="40">
        <v>153235.2</v>
      </c>
      <c r="P39" s="40">
        <v>9698746.06</v>
      </c>
      <c r="Q39" s="41">
        <v>9698746.06</v>
      </c>
      <c r="T39" s="10"/>
      <c r="U39" s="23"/>
    </row>
    <row r="40" spans="1:21" ht="12">
      <c r="A40" s="29">
        <v>35</v>
      </c>
      <c r="B40" s="44" t="s">
        <v>88</v>
      </c>
      <c r="C40" s="54"/>
      <c r="D40" s="30" t="s">
        <v>89</v>
      </c>
      <c r="E40" s="40">
        <v>129374440.83</v>
      </c>
      <c r="F40" s="40">
        <v>67268784.86</v>
      </c>
      <c r="G40" s="40">
        <v>15854721.4</v>
      </c>
      <c r="H40" s="40">
        <v>76269412.89</v>
      </c>
      <c r="I40" s="40">
        <v>5850250.85</v>
      </c>
      <c r="J40" s="40">
        <v>8204229.76</v>
      </c>
      <c r="K40" s="40">
        <v>0</v>
      </c>
      <c r="L40" s="40">
        <v>427148.27</v>
      </c>
      <c r="M40" s="40">
        <v>60568.01</v>
      </c>
      <c r="N40" s="40">
        <v>296434.17</v>
      </c>
      <c r="O40" s="40">
        <v>820422.98</v>
      </c>
      <c r="P40" s="40">
        <v>150198422.09</v>
      </c>
      <c r="Q40" s="41">
        <v>150198422.09</v>
      </c>
      <c r="T40" s="10"/>
      <c r="U40" s="23"/>
    </row>
    <row r="41" spans="1:21" ht="12">
      <c r="A41" s="29">
        <v>36</v>
      </c>
      <c r="B41" s="44" t="s">
        <v>90</v>
      </c>
      <c r="C41" s="54"/>
      <c r="D41" s="30" t="s">
        <v>91</v>
      </c>
      <c r="E41" s="40">
        <v>8107439.4</v>
      </c>
      <c r="F41" s="40">
        <v>5145281.8</v>
      </c>
      <c r="G41" s="40">
        <v>850050.71</v>
      </c>
      <c r="H41" s="40">
        <v>2943705.2</v>
      </c>
      <c r="I41" s="40">
        <v>1314952.82</v>
      </c>
      <c r="J41" s="40">
        <v>2400977.63</v>
      </c>
      <c r="K41" s="40">
        <v>0</v>
      </c>
      <c r="L41" s="40">
        <v>179881.49</v>
      </c>
      <c r="M41" s="40">
        <v>38367.52</v>
      </c>
      <c r="N41" s="40">
        <v>76007.73</v>
      </c>
      <c r="O41" s="40">
        <v>240097.76</v>
      </c>
      <c r="P41" s="40">
        <v>9993977.65</v>
      </c>
      <c r="Q41" s="41">
        <v>9993977.65</v>
      </c>
      <c r="T41" s="10"/>
      <c r="U41" s="23"/>
    </row>
    <row r="42" spans="1:21" ht="12">
      <c r="A42" s="29">
        <v>37</v>
      </c>
      <c r="B42" s="44" t="s">
        <v>92</v>
      </c>
      <c r="C42" s="54"/>
      <c r="D42" s="30" t="s">
        <v>93</v>
      </c>
      <c r="E42" s="40">
        <v>18857857.8</v>
      </c>
      <c r="F42" s="40">
        <v>14106415.61</v>
      </c>
      <c r="G42" s="40">
        <v>1935949.62</v>
      </c>
      <c r="H42" s="40">
        <v>5878691.45</v>
      </c>
      <c r="I42" s="40">
        <v>1178416.18</v>
      </c>
      <c r="J42" s="40">
        <v>2938656.96</v>
      </c>
      <c r="K42" s="40">
        <v>0</v>
      </c>
      <c r="L42" s="40">
        <v>919789.74</v>
      </c>
      <c r="M42" s="40">
        <v>8808.96</v>
      </c>
      <c r="N42" s="40">
        <v>40559.64</v>
      </c>
      <c r="O42" s="40">
        <v>293865.7</v>
      </c>
      <c r="P42" s="40">
        <v>21669548.94</v>
      </c>
      <c r="Q42" s="41">
        <v>21669548.94</v>
      </c>
      <c r="T42" s="10"/>
      <c r="U42" s="23"/>
    </row>
    <row r="43" spans="1:21" ht="12">
      <c r="A43" s="29">
        <v>38</v>
      </c>
      <c r="B43" s="44" t="s">
        <v>94</v>
      </c>
      <c r="C43" s="54"/>
      <c r="D43" s="30" t="s">
        <v>95</v>
      </c>
      <c r="E43" s="40">
        <v>53005294.64</v>
      </c>
      <c r="F43" s="40">
        <v>63343166.62</v>
      </c>
      <c r="G43" s="40">
        <v>4459093.73</v>
      </c>
      <c r="H43" s="40">
        <v>15382035.94</v>
      </c>
      <c r="I43" s="40">
        <v>6624288.88</v>
      </c>
      <c r="J43" s="40">
        <v>12488481.46</v>
      </c>
      <c r="K43" s="40">
        <v>0</v>
      </c>
      <c r="L43" s="40">
        <v>26969709.95</v>
      </c>
      <c r="M43" s="40">
        <v>26493.86</v>
      </c>
      <c r="N43" s="40">
        <v>181790.68</v>
      </c>
      <c r="O43" s="40">
        <v>1248848.15</v>
      </c>
      <c r="P43" s="40">
        <v>62813335.24</v>
      </c>
      <c r="Q43" s="41">
        <v>62813335.24</v>
      </c>
      <c r="T43" s="10"/>
      <c r="U43" s="23"/>
    </row>
    <row r="44" spans="1:21" ht="12">
      <c r="A44" s="29">
        <v>39</v>
      </c>
      <c r="B44" s="44" t="s">
        <v>96</v>
      </c>
      <c r="C44" s="54"/>
      <c r="D44" s="30" t="s">
        <v>97</v>
      </c>
      <c r="E44" s="40">
        <v>707671846.87</v>
      </c>
      <c r="F44" s="40">
        <v>316934280.97</v>
      </c>
      <c r="G44" s="40">
        <v>82017205.25</v>
      </c>
      <c r="H44" s="40">
        <v>427086346.31</v>
      </c>
      <c r="I44" s="40">
        <v>62651769.04</v>
      </c>
      <c r="J44" s="40">
        <v>113889576.93</v>
      </c>
      <c r="K44" s="40">
        <v>0</v>
      </c>
      <c r="L44" s="40">
        <v>4081434.76</v>
      </c>
      <c r="M44" s="40">
        <v>232254.18</v>
      </c>
      <c r="N44" s="40">
        <v>1720202.47</v>
      </c>
      <c r="O44" s="40">
        <v>11388957.69</v>
      </c>
      <c r="P44" s="40">
        <v>840719609.29</v>
      </c>
      <c r="Q44" s="41">
        <v>840719609.29</v>
      </c>
      <c r="T44" s="10"/>
      <c r="U44" s="23"/>
    </row>
    <row r="45" spans="1:21" ht="12">
      <c r="A45" s="29">
        <v>40</v>
      </c>
      <c r="B45" s="44" t="s">
        <v>98</v>
      </c>
      <c r="C45" s="54"/>
      <c r="D45" s="30" t="s">
        <v>99</v>
      </c>
      <c r="E45" s="40">
        <v>41866994.56</v>
      </c>
      <c r="F45" s="40">
        <v>31492151.07</v>
      </c>
      <c r="G45" s="40">
        <v>4951625.77</v>
      </c>
      <c r="H45" s="40">
        <v>15159438.27</v>
      </c>
      <c r="I45" s="40">
        <v>4109482.65</v>
      </c>
      <c r="J45" s="40">
        <v>5951024.11</v>
      </c>
      <c r="K45" s="40">
        <v>0</v>
      </c>
      <c r="L45" s="40">
        <v>1610096.17</v>
      </c>
      <c r="M45" s="40">
        <v>20816.4</v>
      </c>
      <c r="N45" s="40">
        <v>85230.7</v>
      </c>
      <c r="O45" s="40">
        <v>595102.41</v>
      </c>
      <c r="P45" s="40">
        <v>50312184.17</v>
      </c>
      <c r="Q45" s="41">
        <v>50312184.17</v>
      </c>
      <c r="T45" s="10"/>
      <c r="U45" s="23"/>
    </row>
    <row r="46" spans="1:21" ht="12">
      <c r="A46" s="29">
        <v>41</v>
      </c>
      <c r="B46" s="44" t="s">
        <v>100</v>
      </c>
      <c r="C46" s="54"/>
      <c r="D46" s="30" t="s">
        <v>101</v>
      </c>
      <c r="E46" s="40">
        <v>41027542.88</v>
      </c>
      <c r="F46" s="40">
        <v>31128542.24</v>
      </c>
      <c r="G46" s="40">
        <v>3696189.15</v>
      </c>
      <c r="H46" s="40">
        <v>11583315.34</v>
      </c>
      <c r="I46" s="40">
        <v>1971191.72</v>
      </c>
      <c r="J46" s="40">
        <v>4638721.79</v>
      </c>
      <c r="K46" s="40">
        <v>0</v>
      </c>
      <c r="L46" s="40">
        <v>559231.51</v>
      </c>
      <c r="M46" s="40">
        <v>15462.75</v>
      </c>
      <c r="N46" s="40">
        <v>111886.86</v>
      </c>
      <c r="O46" s="40">
        <v>463872.18</v>
      </c>
      <c r="P46" s="40">
        <v>46215588.82</v>
      </c>
      <c r="Q46" s="41">
        <v>46215588.82</v>
      </c>
      <c r="T46" s="10"/>
      <c r="U46" s="23"/>
    </row>
    <row r="47" spans="1:21" ht="12">
      <c r="A47" s="29">
        <v>42</v>
      </c>
      <c r="B47" s="44" t="s">
        <v>102</v>
      </c>
      <c r="C47" s="54"/>
      <c r="D47" s="30" t="s">
        <v>103</v>
      </c>
      <c r="E47" s="40">
        <v>28300924.41</v>
      </c>
      <c r="F47" s="40">
        <v>15650931.58</v>
      </c>
      <c r="G47" s="40">
        <v>3325878.54</v>
      </c>
      <c r="H47" s="40">
        <v>13331183.24</v>
      </c>
      <c r="I47" s="40">
        <v>3837580.72</v>
      </c>
      <c r="J47" s="40">
        <v>6736630.3</v>
      </c>
      <c r="K47" s="40">
        <v>0</v>
      </c>
      <c r="L47" s="40">
        <v>172989.69</v>
      </c>
      <c r="M47" s="40">
        <v>12611.34</v>
      </c>
      <c r="N47" s="40">
        <v>93983.1</v>
      </c>
      <c r="O47" s="40">
        <v>673663.03</v>
      </c>
      <c r="P47" s="40">
        <v>34778109.3</v>
      </c>
      <c r="Q47" s="41">
        <v>34778109.3</v>
      </c>
      <c r="T47" s="10"/>
      <c r="U47" s="23"/>
    </row>
    <row r="48" spans="1:21" ht="12">
      <c r="A48" s="29">
        <v>43</v>
      </c>
      <c r="B48" s="44" t="s">
        <v>104</v>
      </c>
      <c r="C48" s="54"/>
      <c r="D48" s="30" t="s">
        <v>105</v>
      </c>
      <c r="E48" s="40">
        <v>32978555.05</v>
      </c>
      <c r="F48" s="40">
        <v>18443624.06</v>
      </c>
      <c r="G48" s="40">
        <v>4823759.68</v>
      </c>
      <c r="H48" s="40">
        <v>17351852.96</v>
      </c>
      <c r="I48" s="40">
        <v>3184787.22</v>
      </c>
      <c r="J48" s="40">
        <v>5525285.68</v>
      </c>
      <c r="K48" s="40">
        <v>0</v>
      </c>
      <c r="L48" s="40">
        <v>244452.1</v>
      </c>
      <c r="M48" s="40">
        <v>100763.03</v>
      </c>
      <c r="N48" s="40">
        <v>189971.68</v>
      </c>
      <c r="O48" s="40">
        <v>497275.71</v>
      </c>
      <c r="P48" s="40">
        <v>40389063.21</v>
      </c>
      <c r="Q48" s="41">
        <v>40389063.21</v>
      </c>
      <c r="T48" s="10"/>
      <c r="U48" s="23"/>
    </row>
    <row r="49" spans="1:21" ht="12">
      <c r="A49" s="29">
        <v>44</v>
      </c>
      <c r="B49" s="44" t="s">
        <v>106</v>
      </c>
      <c r="C49" s="54"/>
      <c r="D49" s="30" t="s">
        <v>107</v>
      </c>
      <c r="E49" s="40">
        <v>17691991.29</v>
      </c>
      <c r="F49" s="40">
        <v>9378697.76</v>
      </c>
      <c r="G49" s="40">
        <v>2121172.8</v>
      </c>
      <c r="H49" s="40">
        <v>9777933.23</v>
      </c>
      <c r="I49" s="40">
        <v>1872198.38</v>
      </c>
      <c r="J49" s="40">
        <v>2738670.76</v>
      </c>
      <c r="K49" s="40">
        <v>0</v>
      </c>
      <c r="L49" s="40">
        <v>179865.66</v>
      </c>
      <c r="M49" s="40">
        <v>15253.1</v>
      </c>
      <c r="N49" s="40">
        <v>45326.72</v>
      </c>
      <c r="O49" s="40">
        <v>273867.08</v>
      </c>
      <c r="P49" s="40">
        <v>21396242.29</v>
      </c>
      <c r="Q49" s="41">
        <v>21396242.29</v>
      </c>
      <c r="T49" s="10"/>
      <c r="U49" s="23"/>
    </row>
    <row r="50" spans="1:21" ht="12">
      <c r="A50" s="29">
        <v>45</v>
      </c>
      <c r="B50" s="44" t="s">
        <v>108</v>
      </c>
      <c r="C50" s="54"/>
      <c r="D50" s="30" t="s">
        <v>109</v>
      </c>
      <c r="E50" s="40">
        <v>259764640.05</v>
      </c>
      <c r="F50" s="40">
        <v>189917405.6</v>
      </c>
      <c r="G50" s="40">
        <v>25454186.9</v>
      </c>
      <c r="H50" s="40">
        <v>79018733.64</v>
      </c>
      <c r="I50" s="40">
        <v>18226019.52</v>
      </c>
      <c r="J50" s="40">
        <v>37800565.82</v>
      </c>
      <c r="K50" s="40">
        <v>0</v>
      </c>
      <c r="L50" s="40">
        <v>2799215.14</v>
      </c>
      <c r="M50" s="40">
        <v>157413.56</v>
      </c>
      <c r="N50" s="40">
        <v>650057.01</v>
      </c>
      <c r="O50" s="40">
        <v>3307549.51</v>
      </c>
      <c r="P50" s="40">
        <v>299979883.4</v>
      </c>
      <c r="Q50" s="41">
        <v>299979883.4</v>
      </c>
      <c r="T50" s="10"/>
      <c r="U50" s="23"/>
    </row>
    <row r="51" spans="1:21" ht="12">
      <c r="A51" s="29">
        <v>46</v>
      </c>
      <c r="B51" s="44" t="s">
        <v>110</v>
      </c>
      <c r="C51" s="54"/>
      <c r="D51" s="30" t="s">
        <v>111</v>
      </c>
      <c r="E51" s="40">
        <v>14804167.86</v>
      </c>
      <c r="F51" s="40">
        <v>12666607.09</v>
      </c>
      <c r="G51" s="40">
        <v>1718167.28</v>
      </c>
      <c r="H51" s="40">
        <v>6629194.05</v>
      </c>
      <c r="I51" s="40">
        <v>866810.76</v>
      </c>
      <c r="J51" s="40">
        <v>1807459.45</v>
      </c>
      <c r="K51" s="40">
        <v>0</v>
      </c>
      <c r="L51" s="40">
        <v>3631681.87</v>
      </c>
      <c r="M51" s="40">
        <v>11726.32</v>
      </c>
      <c r="N51" s="40">
        <v>94159.14</v>
      </c>
      <c r="O51" s="40">
        <v>180745.95</v>
      </c>
      <c r="P51" s="40">
        <v>17196673.63</v>
      </c>
      <c r="Q51" s="41">
        <v>17196673.63</v>
      </c>
      <c r="T51" s="10"/>
      <c r="U51" s="23"/>
    </row>
    <row r="52" spans="1:21" ht="12">
      <c r="A52" s="29">
        <v>47</v>
      </c>
      <c r="B52" s="44" t="s">
        <v>112</v>
      </c>
      <c r="C52" s="54"/>
      <c r="D52" s="30" t="s">
        <v>113</v>
      </c>
      <c r="E52" s="40">
        <v>58593606.99</v>
      </c>
      <c r="F52" s="40">
        <v>44129045.36</v>
      </c>
      <c r="G52" s="40">
        <v>4662941.28</v>
      </c>
      <c r="H52" s="40">
        <v>14969783.45</v>
      </c>
      <c r="I52" s="40">
        <v>7877160.85</v>
      </c>
      <c r="J52" s="40">
        <v>14103021.85</v>
      </c>
      <c r="K52" s="40">
        <v>0</v>
      </c>
      <c r="L52" s="40">
        <v>1973961.58</v>
      </c>
      <c r="M52" s="40">
        <v>14782.42</v>
      </c>
      <c r="N52" s="40">
        <v>108962.38</v>
      </c>
      <c r="O52" s="40">
        <v>1410302.19</v>
      </c>
      <c r="P52" s="40">
        <v>69708624.51</v>
      </c>
      <c r="Q52" s="41">
        <v>69708624.51</v>
      </c>
      <c r="T52" s="10"/>
      <c r="U52" s="23"/>
    </row>
    <row r="53" spans="1:21" ht="12">
      <c r="A53" s="29">
        <v>48</v>
      </c>
      <c r="B53" s="44" t="s">
        <v>114</v>
      </c>
      <c r="C53" s="54"/>
      <c r="D53" s="30" t="s">
        <v>115</v>
      </c>
      <c r="E53" s="40">
        <v>258488970.91</v>
      </c>
      <c r="F53" s="40">
        <v>188644488.48</v>
      </c>
      <c r="G53" s="40">
        <v>23135500.29</v>
      </c>
      <c r="H53" s="40">
        <v>72809013.69</v>
      </c>
      <c r="I53" s="40">
        <v>13236490.13</v>
      </c>
      <c r="J53" s="40">
        <v>34989681.83</v>
      </c>
      <c r="K53" s="40">
        <v>0</v>
      </c>
      <c r="L53" s="40">
        <v>1155045.47</v>
      </c>
      <c r="M53" s="40">
        <v>188548.28</v>
      </c>
      <c r="N53" s="40">
        <v>615725.48</v>
      </c>
      <c r="O53" s="40">
        <v>3149071.36</v>
      </c>
      <c r="P53" s="40">
        <v>291523341.69</v>
      </c>
      <c r="Q53" s="41">
        <v>291523341.69</v>
      </c>
      <c r="T53" s="10"/>
      <c r="U53" s="23"/>
    </row>
    <row r="54" spans="1:21" ht="12">
      <c r="A54" s="29">
        <v>49</v>
      </c>
      <c r="B54" s="44" t="s">
        <v>116</v>
      </c>
      <c r="C54" s="54"/>
      <c r="D54" s="30" t="s">
        <v>117</v>
      </c>
      <c r="E54" s="40">
        <v>1582487786.41</v>
      </c>
      <c r="F54" s="40">
        <v>1084801485.93</v>
      </c>
      <c r="G54" s="40">
        <v>160697482</v>
      </c>
      <c r="H54" s="40">
        <v>598729196.49</v>
      </c>
      <c r="I54" s="40">
        <v>174285346.86</v>
      </c>
      <c r="J54" s="40">
        <v>271667166.53</v>
      </c>
      <c r="K54" s="40">
        <v>0</v>
      </c>
      <c r="L54" s="40">
        <v>35395291.49</v>
      </c>
      <c r="M54" s="40">
        <v>637507.46</v>
      </c>
      <c r="N54" s="40">
        <v>2969449.65</v>
      </c>
      <c r="O54" s="40">
        <v>24450044.99</v>
      </c>
      <c r="P54" s="40">
        <v>1892383062.82</v>
      </c>
      <c r="Q54" s="41">
        <v>1892383062.82</v>
      </c>
      <c r="T54" s="10"/>
      <c r="U54" s="23"/>
    </row>
    <row r="55" spans="1:21" ht="12">
      <c r="A55" s="29">
        <v>50</v>
      </c>
      <c r="B55" s="44" t="s">
        <v>118</v>
      </c>
      <c r="C55" s="54"/>
      <c r="D55" s="30" t="s">
        <v>119</v>
      </c>
      <c r="E55" s="40">
        <v>20096510.92</v>
      </c>
      <c r="F55" s="40">
        <v>13568613.83</v>
      </c>
      <c r="G55" s="40">
        <v>1658567.43</v>
      </c>
      <c r="H55" s="40">
        <v>5154520.09</v>
      </c>
      <c r="I55" s="40">
        <v>2549931.47</v>
      </c>
      <c r="J55" s="40">
        <v>5913331.28</v>
      </c>
      <c r="K55" s="40">
        <v>0</v>
      </c>
      <c r="L55" s="40">
        <v>265444.16</v>
      </c>
      <c r="M55" s="40">
        <v>11074.91</v>
      </c>
      <c r="N55" s="40">
        <v>77086.13</v>
      </c>
      <c r="O55" s="40">
        <v>591333.13</v>
      </c>
      <c r="P55" s="40">
        <v>23702601.78</v>
      </c>
      <c r="Q55" s="41">
        <v>23702601.78</v>
      </c>
      <c r="T55" s="10"/>
      <c r="U55" s="23"/>
    </row>
    <row r="56" spans="1:21" ht="12">
      <c r="A56" s="29">
        <v>51</v>
      </c>
      <c r="B56" s="44" t="s">
        <v>120</v>
      </c>
      <c r="C56" s="54"/>
      <c r="D56" s="30" t="s">
        <v>121</v>
      </c>
      <c r="E56" s="40">
        <v>2469282.95</v>
      </c>
      <c r="F56" s="40">
        <v>2031641.2</v>
      </c>
      <c r="G56" s="40">
        <v>264557.91</v>
      </c>
      <c r="H56" s="40">
        <v>819322.89</v>
      </c>
      <c r="I56" s="40">
        <v>78801.22</v>
      </c>
      <c r="J56" s="40">
        <v>151777.49</v>
      </c>
      <c r="K56" s="40">
        <v>0</v>
      </c>
      <c r="L56" s="40">
        <v>178290.57</v>
      </c>
      <c r="M56" s="40">
        <v>1560.11</v>
      </c>
      <c r="N56" s="40">
        <v>13369.04</v>
      </c>
      <c r="O56" s="40">
        <v>1517.77</v>
      </c>
      <c r="P56" s="40">
        <v>2809564.2</v>
      </c>
      <c r="Q56" s="41">
        <v>2809564.2</v>
      </c>
      <c r="T56" s="10"/>
      <c r="U56" s="23"/>
    </row>
    <row r="57" spans="1:21" ht="12">
      <c r="A57" s="29">
        <v>52</v>
      </c>
      <c r="B57" s="44" t="s">
        <v>122</v>
      </c>
      <c r="C57" s="54"/>
      <c r="D57" s="30" t="s">
        <v>123</v>
      </c>
      <c r="E57" s="40">
        <v>644788149.45</v>
      </c>
      <c r="F57" s="40">
        <v>486481807.34</v>
      </c>
      <c r="G57" s="40">
        <v>69011536.59</v>
      </c>
      <c r="H57" s="40">
        <v>211261769.8</v>
      </c>
      <c r="I57" s="40">
        <v>23839438.06</v>
      </c>
      <c r="J57" s="40">
        <v>57211247.52</v>
      </c>
      <c r="K57" s="40">
        <v>0</v>
      </c>
      <c r="L57" s="40">
        <v>15555051.44</v>
      </c>
      <c r="M57" s="40">
        <v>368440.41</v>
      </c>
      <c r="N57" s="40">
        <v>2129089.53</v>
      </c>
      <c r="O57" s="40">
        <v>4004787.33</v>
      </c>
      <c r="P57" s="40">
        <v>733265896.36</v>
      </c>
      <c r="Q57" s="41">
        <v>733265896.36</v>
      </c>
      <c r="T57" s="10"/>
      <c r="U57" s="23"/>
    </row>
    <row r="58" spans="1:21" ht="12">
      <c r="A58" s="29">
        <v>53</v>
      </c>
      <c r="B58" s="44" t="s">
        <v>124</v>
      </c>
      <c r="C58" s="54"/>
      <c r="D58" s="30" t="s">
        <v>125</v>
      </c>
      <c r="E58" s="40">
        <v>740187351.05</v>
      </c>
      <c r="F58" s="40">
        <v>529746895.88</v>
      </c>
      <c r="G58" s="40">
        <v>62163211.34</v>
      </c>
      <c r="H58" s="40">
        <v>215744808.02</v>
      </c>
      <c r="I58" s="40">
        <v>128634747.9</v>
      </c>
      <c r="J58" s="40">
        <v>200356545.89</v>
      </c>
      <c r="K58" s="40">
        <v>0</v>
      </c>
      <c r="L58" s="40">
        <v>13419053.64</v>
      </c>
      <c r="M58" s="40">
        <v>397420.6</v>
      </c>
      <c r="N58" s="40">
        <v>1841306.46</v>
      </c>
      <c r="O58" s="40">
        <v>20035654.59</v>
      </c>
      <c r="P58" s="40">
        <v>910552235.1</v>
      </c>
      <c r="Q58" s="41">
        <v>910552235.1</v>
      </c>
      <c r="T58" s="10"/>
      <c r="U58" s="23"/>
    </row>
    <row r="59" spans="1:21" ht="12">
      <c r="A59" s="29">
        <v>54</v>
      </c>
      <c r="B59" s="44" t="s">
        <v>126</v>
      </c>
      <c r="C59" s="54" t="s">
        <v>23</v>
      </c>
      <c r="D59" s="30" t="s">
        <v>127</v>
      </c>
      <c r="E59" s="40">
        <v>2407070.49</v>
      </c>
      <c r="F59" s="40">
        <v>1891529.14</v>
      </c>
      <c r="G59" s="40">
        <v>216107.73</v>
      </c>
      <c r="H59" s="40">
        <v>720617.27</v>
      </c>
      <c r="I59" s="40">
        <v>271840.11</v>
      </c>
      <c r="J59" s="40">
        <v>429080.5</v>
      </c>
      <c r="K59" s="40">
        <v>0</v>
      </c>
      <c r="L59" s="40">
        <v>142070.41</v>
      </c>
      <c r="M59" s="40">
        <v>696.11</v>
      </c>
      <c r="N59" s="40">
        <v>4834.28</v>
      </c>
      <c r="O59" s="40">
        <v>34326.44</v>
      </c>
      <c r="P59" s="40">
        <v>2859995.78</v>
      </c>
      <c r="Q59" s="41">
        <v>2859995.78</v>
      </c>
      <c r="T59" s="10"/>
      <c r="U59" s="23"/>
    </row>
    <row r="60" spans="1:21" ht="12">
      <c r="A60" s="29">
        <v>55</v>
      </c>
      <c r="B60" s="44" t="s">
        <v>126</v>
      </c>
      <c r="C60" s="54" t="s">
        <v>128</v>
      </c>
      <c r="D60" s="30" t="s">
        <v>129</v>
      </c>
      <c r="E60" s="40">
        <v>3642684.73</v>
      </c>
      <c r="F60" s="40">
        <v>2611362.43</v>
      </c>
      <c r="G60" s="40">
        <v>336083.38</v>
      </c>
      <c r="H60" s="40">
        <v>1048129.45</v>
      </c>
      <c r="I60" s="40">
        <v>653777.69</v>
      </c>
      <c r="J60" s="40">
        <v>1039894.88</v>
      </c>
      <c r="K60" s="40">
        <v>0</v>
      </c>
      <c r="L60" s="40">
        <v>61298.28</v>
      </c>
      <c r="M60" s="40">
        <v>957.47</v>
      </c>
      <c r="N60" s="40">
        <v>6500.15</v>
      </c>
      <c r="O60" s="40">
        <v>83191.59</v>
      </c>
      <c r="P60" s="40">
        <v>4548396.74</v>
      </c>
      <c r="Q60" s="41">
        <v>4548396.74</v>
      </c>
      <c r="T60" s="10"/>
      <c r="U60" s="23"/>
    </row>
    <row r="61" spans="1:21" ht="16.5">
      <c r="A61" s="29">
        <v>56</v>
      </c>
      <c r="B61" s="44" t="s">
        <v>126</v>
      </c>
      <c r="C61" s="54" t="s">
        <v>130</v>
      </c>
      <c r="D61" s="30" t="s">
        <v>131</v>
      </c>
      <c r="E61" s="40">
        <v>690537.11</v>
      </c>
      <c r="F61" s="40">
        <v>548179.12</v>
      </c>
      <c r="G61" s="40">
        <v>68769.06</v>
      </c>
      <c r="H61" s="40">
        <v>213187.14</v>
      </c>
      <c r="I61" s="40">
        <v>14391.51</v>
      </c>
      <c r="J61" s="40">
        <v>45165.12</v>
      </c>
      <c r="K61" s="40">
        <v>0</v>
      </c>
      <c r="L61" s="40">
        <v>30547.55</v>
      </c>
      <c r="M61" s="40">
        <v>223.25</v>
      </c>
      <c r="N61" s="40">
        <v>2509.4</v>
      </c>
      <c r="O61" s="40">
        <v>3613.21</v>
      </c>
      <c r="P61" s="40">
        <v>769861.22</v>
      </c>
      <c r="Q61" s="41">
        <v>769861.22</v>
      </c>
      <c r="T61" s="10"/>
      <c r="U61" s="23"/>
    </row>
    <row r="62" spans="1:21" ht="12">
      <c r="A62" s="29">
        <v>57</v>
      </c>
      <c r="B62" s="44" t="s">
        <v>132</v>
      </c>
      <c r="C62" s="54"/>
      <c r="D62" s="30" t="s">
        <v>133</v>
      </c>
      <c r="E62" s="40">
        <v>455800165.9</v>
      </c>
      <c r="F62" s="40">
        <v>290573576.81</v>
      </c>
      <c r="G62" s="40">
        <v>47221726.21</v>
      </c>
      <c r="H62" s="40">
        <v>180615645.92</v>
      </c>
      <c r="I62" s="40">
        <v>93621758.41</v>
      </c>
      <c r="J62" s="40">
        <v>134757405.12</v>
      </c>
      <c r="K62" s="40">
        <v>0</v>
      </c>
      <c r="L62" s="40">
        <v>8883587.79</v>
      </c>
      <c r="M62" s="40">
        <v>147143.78</v>
      </c>
      <c r="N62" s="40">
        <v>566533.32</v>
      </c>
      <c r="O62" s="40">
        <v>13475740.51</v>
      </c>
      <c r="P62" s="40">
        <v>583020766.23</v>
      </c>
      <c r="Q62" s="41">
        <v>583020766.23</v>
      </c>
      <c r="T62" s="10"/>
      <c r="U62" s="23"/>
    </row>
    <row r="63" spans="1:21" ht="12">
      <c r="A63" s="29">
        <v>58</v>
      </c>
      <c r="B63" s="44" t="s">
        <v>134</v>
      </c>
      <c r="C63" s="54"/>
      <c r="D63" s="30" t="s">
        <v>135</v>
      </c>
      <c r="E63" s="40">
        <v>2288954.88</v>
      </c>
      <c r="F63" s="40">
        <v>242228.2</v>
      </c>
      <c r="G63" s="40">
        <v>324096.75</v>
      </c>
      <c r="H63" s="40">
        <v>2065073.37</v>
      </c>
      <c r="I63" s="40">
        <v>116813.02</v>
      </c>
      <c r="J63" s="40">
        <v>469571.24</v>
      </c>
      <c r="K63" s="40">
        <v>0</v>
      </c>
      <c r="L63" s="40">
        <v>19525.9</v>
      </c>
      <c r="M63" s="40">
        <v>6004.65</v>
      </c>
      <c r="N63" s="40">
        <v>33486.91</v>
      </c>
      <c r="O63" s="40">
        <v>46957.12</v>
      </c>
      <c r="P63" s="40">
        <v>2692858</v>
      </c>
      <c r="Q63" s="41">
        <v>2692858</v>
      </c>
      <c r="T63" s="10"/>
      <c r="U63" s="23"/>
    </row>
    <row r="64" spans="1:21" ht="19.5">
      <c r="A64" s="29">
        <v>59</v>
      </c>
      <c r="B64" s="44" t="s">
        <v>136</v>
      </c>
      <c r="C64" s="54"/>
      <c r="D64" s="30" t="s">
        <v>137</v>
      </c>
      <c r="E64" s="40">
        <v>15867523.59</v>
      </c>
      <c r="F64" s="40">
        <v>11183396.63</v>
      </c>
      <c r="G64" s="40">
        <v>1234997.53</v>
      </c>
      <c r="H64" s="40">
        <v>4378204.21</v>
      </c>
      <c r="I64" s="40">
        <v>2085676.67</v>
      </c>
      <c r="J64" s="40">
        <v>4565403.26</v>
      </c>
      <c r="K64" s="40">
        <v>0</v>
      </c>
      <c r="L64" s="40">
        <v>895729.57</v>
      </c>
      <c r="M64" s="40">
        <v>8971.39</v>
      </c>
      <c r="N64" s="40">
        <v>52048.13</v>
      </c>
      <c r="O64" s="40">
        <v>420017.1</v>
      </c>
      <c r="P64" s="40">
        <v>18759209.3</v>
      </c>
      <c r="Q64" s="41">
        <v>18759209.3</v>
      </c>
      <c r="T64" s="10"/>
      <c r="U64" s="23"/>
    </row>
    <row r="65" spans="1:21" ht="12">
      <c r="A65" s="29">
        <v>60</v>
      </c>
      <c r="B65" s="44" t="s">
        <v>138</v>
      </c>
      <c r="C65" s="54"/>
      <c r="D65" s="30" t="s">
        <v>139</v>
      </c>
      <c r="E65" s="40">
        <v>533760526.42</v>
      </c>
      <c r="F65" s="40">
        <v>313296473.69</v>
      </c>
      <c r="G65" s="40">
        <v>55784469.25</v>
      </c>
      <c r="H65" s="40">
        <v>221516588.28</v>
      </c>
      <c r="I65" s="40">
        <v>70923301.44</v>
      </c>
      <c r="J65" s="40">
        <v>135857337.96</v>
      </c>
      <c r="K65" s="40">
        <v>0</v>
      </c>
      <c r="L65" s="40">
        <v>9277914.76</v>
      </c>
      <c r="M65" s="40">
        <v>279918.66</v>
      </c>
      <c r="N65" s="40">
        <v>1204106.72</v>
      </c>
      <c r="O65" s="40">
        <v>12838518.44</v>
      </c>
      <c r="P65" s="40">
        <v>647349860.01</v>
      </c>
      <c r="Q65" s="41">
        <v>647349860.01</v>
      </c>
      <c r="T65" s="10"/>
      <c r="U65" s="23"/>
    </row>
    <row r="66" spans="1:21" ht="12">
      <c r="A66" s="29">
        <v>61</v>
      </c>
      <c r="B66" s="44" t="s">
        <v>140</v>
      </c>
      <c r="C66" s="54"/>
      <c r="D66" s="30" t="s">
        <v>141</v>
      </c>
      <c r="E66" s="40">
        <v>5101459</v>
      </c>
      <c r="F66" s="40">
        <v>3817977.22</v>
      </c>
      <c r="G66" s="40">
        <v>618912.59</v>
      </c>
      <c r="H66" s="40">
        <v>1978709.01</v>
      </c>
      <c r="I66" s="40">
        <v>940094.76</v>
      </c>
      <c r="J66" s="40">
        <v>1104953.01</v>
      </c>
      <c r="K66" s="40">
        <v>0</v>
      </c>
      <c r="L66" s="40">
        <v>202002.84</v>
      </c>
      <c r="M66" s="40">
        <v>21976.29</v>
      </c>
      <c r="N66" s="40">
        <v>61146.34</v>
      </c>
      <c r="O66" s="40">
        <v>110495.3</v>
      </c>
      <c r="P66" s="40">
        <v>6543183.91</v>
      </c>
      <c r="Q66" s="41">
        <v>6543183.91</v>
      </c>
      <c r="T66" s="10"/>
      <c r="U66" s="23"/>
    </row>
    <row r="67" spans="1:21" ht="12">
      <c r="A67" s="29">
        <v>62</v>
      </c>
      <c r="B67" s="44" t="s">
        <v>142</v>
      </c>
      <c r="C67" s="54"/>
      <c r="D67" s="30" t="s">
        <v>143</v>
      </c>
      <c r="E67" s="40">
        <v>23255956.07</v>
      </c>
      <c r="F67" s="40">
        <v>17691747.48</v>
      </c>
      <c r="G67" s="40">
        <v>1989613.54</v>
      </c>
      <c r="H67" s="40">
        <v>6592094.63</v>
      </c>
      <c r="I67" s="40">
        <v>3124593.26</v>
      </c>
      <c r="J67" s="40">
        <v>4386711.64</v>
      </c>
      <c r="K67" s="40">
        <v>0</v>
      </c>
      <c r="L67" s="40">
        <v>247532.91</v>
      </c>
      <c r="M67" s="40">
        <v>27068.71</v>
      </c>
      <c r="N67" s="40">
        <v>79926.68</v>
      </c>
      <c r="O67" s="40">
        <v>438671.16</v>
      </c>
      <c r="P67" s="40">
        <v>27904423</v>
      </c>
      <c r="Q67" s="41">
        <v>27904423</v>
      </c>
      <c r="T67" s="10"/>
      <c r="U67" s="23"/>
    </row>
    <row r="68" spans="1:21" ht="12">
      <c r="A68" s="29">
        <v>63</v>
      </c>
      <c r="B68" s="44" t="s">
        <v>144</v>
      </c>
      <c r="C68" s="54"/>
      <c r="D68" s="30" t="s">
        <v>145</v>
      </c>
      <c r="E68" s="40">
        <v>7354235.98</v>
      </c>
      <c r="F68" s="40">
        <v>5991167.46</v>
      </c>
      <c r="G68" s="40">
        <v>590860.01</v>
      </c>
      <c r="H68" s="40">
        <v>2133000.99</v>
      </c>
      <c r="I68" s="40">
        <v>997160.89</v>
      </c>
      <c r="J68" s="40">
        <v>1204815.32</v>
      </c>
      <c r="K68" s="40">
        <v>0</v>
      </c>
      <c r="L68" s="40">
        <v>374659.89</v>
      </c>
      <c r="M68" s="40">
        <v>6723.79</v>
      </c>
      <c r="N68" s="40">
        <v>18790.79</v>
      </c>
      <c r="O68" s="40">
        <v>115662.27</v>
      </c>
      <c r="P68" s="40">
        <v>8819870.82</v>
      </c>
      <c r="Q68" s="41">
        <v>8819870.82</v>
      </c>
      <c r="T68" s="10"/>
      <c r="U68" s="23"/>
    </row>
    <row r="69" spans="1:21" s="8" customFormat="1" ht="12.75" customHeight="1">
      <c r="A69" s="19"/>
      <c r="B69" s="20" t="s">
        <v>13</v>
      </c>
      <c r="C69" s="20"/>
      <c r="D69" s="21"/>
      <c r="E69" s="42">
        <f aca="true" t="shared" si="0" ref="E69:Q69">SUM(E6:E68)</f>
        <v>243248892448.88</v>
      </c>
      <c r="F69" s="42">
        <f t="shared" si="0"/>
        <v>181922865664.24997</v>
      </c>
      <c r="G69" s="42">
        <f t="shared" si="0"/>
        <v>28359539758.859993</v>
      </c>
      <c r="H69" s="42">
        <f t="shared" si="0"/>
        <v>86479277440.27</v>
      </c>
      <c r="I69" s="42">
        <f t="shared" si="0"/>
        <v>5261865308.390003</v>
      </c>
      <c r="J69" s="42">
        <f t="shared" si="0"/>
        <v>13815548675.420004</v>
      </c>
      <c r="K69" s="42">
        <f t="shared" si="0"/>
        <v>0</v>
      </c>
      <c r="L69" s="42">
        <f t="shared" si="0"/>
        <v>5170421523.780002</v>
      </c>
      <c r="M69" s="42">
        <f t="shared" si="0"/>
        <v>70099230.93999997</v>
      </c>
      <c r="N69" s="42">
        <f t="shared" si="0"/>
        <v>247113053.10999995</v>
      </c>
      <c r="O69" s="42">
        <f t="shared" si="0"/>
        <v>354296302.0699998</v>
      </c>
      <c r="P69" s="42">
        <f t="shared" si="0"/>
        <v>276445938647.73004</v>
      </c>
      <c r="Q69" s="42">
        <f t="shared" si="0"/>
        <v>276445938647.73004</v>
      </c>
      <c r="T69" s="27"/>
      <c r="U69" s="28"/>
    </row>
    <row r="70" spans="1:21" s="14" customFormat="1" ht="9">
      <c r="A70" s="15"/>
      <c r="B70" s="16" t="s">
        <v>16</v>
      </c>
      <c r="C70" s="16"/>
      <c r="D70" s="17"/>
      <c r="E70" s="43">
        <f aca="true" t="shared" si="1" ref="D70:P70">E69-E21</f>
        <v>7882425068.5</v>
      </c>
      <c r="F70" s="43">
        <f t="shared" si="1"/>
        <v>5577825931.139984</v>
      </c>
      <c r="G70" s="43">
        <f t="shared" si="1"/>
        <v>796917958.3799934</v>
      </c>
      <c r="H70" s="43">
        <f t="shared" si="1"/>
        <v>2968328101.9400024</v>
      </c>
      <c r="I70" s="43">
        <f t="shared" si="1"/>
        <v>837266475.1200027</v>
      </c>
      <c r="J70" s="43">
        <f t="shared" si="1"/>
        <v>1466001123.4700031</v>
      </c>
      <c r="K70" s="43">
        <f t="shared" si="1"/>
        <v>0</v>
      </c>
      <c r="L70" s="43">
        <f t="shared" si="1"/>
        <v>479635437.16000175</v>
      </c>
      <c r="M70" s="43">
        <f t="shared" si="1"/>
        <v>4395865.3699999675</v>
      </c>
      <c r="N70" s="43">
        <f t="shared" si="1"/>
        <v>20347164.899999946</v>
      </c>
      <c r="O70" s="43">
        <f t="shared" si="1"/>
        <v>139014061.62999982</v>
      </c>
      <c r="P70" s="43">
        <f t="shared" si="1"/>
        <v>9373236239.610046</v>
      </c>
      <c r="Q70" s="43"/>
      <c r="U70" s="24"/>
    </row>
    <row r="71" ht="12">
      <c r="J71" s="12"/>
    </row>
    <row r="72" spans="1:21" s="9" customFormat="1" ht="9.75">
      <c r="A72" s="6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U72" s="6"/>
    </row>
    <row r="73" spans="1:21" s="9" customFormat="1" ht="9.75">
      <c r="A73" s="6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U73" s="6"/>
    </row>
    <row r="76" spans="5:10" ht="12">
      <c r="E76" s="11"/>
      <c r="I76" s="11"/>
      <c r="J76" s="9"/>
    </row>
    <row r="77" spans="5:9" ht="12">
      <c r="E77" s="11"/>
      <c r="I77" s="11"/>
    </row>
    <row r="78" spans="5:9" ht="12">
      <c r="E78" s="9"/>
      <c r="I78" s="11"/>
    </row>
    <row r="79" spans="5:8" ht="12">
      <c r="E79" s="13"/>
      <c r="H79" s="12"/>
    </row>
    <row r="80" ht="12">
      <c r="I80" s="11"/>
    </row>
  </sheetData>
  <sheetProtection password="CC53" sheet="1" objects="1" scenarios="1"/>
  <mergeCells count="12">
    <mergeCell ref="P4:Q4"/>
    <mergeCell ref="O4:O5"/>
    <mergeCell ref="B4:B5"/>
    <mergeCell ref="D4:D5"/>
    <mergeCell ref="E4:F4"/>
    <mergeCell ref="G4:H4"/>
    <mergeCell ref="I4:J4"/>
    <mergeCell ref="K4:L4"/>
    <mergeCell ref="H3:I3"/>
    <mergeCell ref="H2:I2"/>
    <mergeCell ref="A4:A5"/>
    <mergeCell ref="M4:N4"/>
  </mergeCells>
  <conditionalFormatting sqref="E6:Q68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Image</cp:lastModifiedBy>
  <cp:lastPrinted>2007-02-13T07:06:03Z</cp:lastPrinted>
  <dcterms:created xsi:type="dcterms:W3CDTF">2004-04-14T14:07:04Z</dcterms:created>
  <dcterms:modified xsi:type="dcterms:W3CDTF">2007-02-14T08:40:36Z</dcterms:modified>
  <cp:category/>
  <cp:version/>
  <cp:contentType/>
  <cp:contentStatus/>
</cp:coreProperties>
</file>