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2 кв. 2011" sheetId="1" r:id="rId1"/>
  </sheets>
  <definedNames>
    <definedName name="Data">'2 кв. 2011'!#REF!</definedName>
    <definedName name="Date">'2 кв. 2011'!$E$3</definedName>
    <definedName name="Delete1">'2 кв. 2011'!#REF!</definedName>
    <definedName name="Delete2">'2 кв. 2011'!#REF!</definedName>
    <definedName name="Title">'2 кв. 2011'!$A$1</definedName>
    <definedName name="Total">'2 кв. 2011'!#REF!</definedName>
    <definedName name="WOGUK">'2 кв. 2011'!#REF!</definedName>
    <definedName name="_xlnm.Print_Titles" localSheetId="0">'2 кв. 2011'!$3:$5</definedName>
    <definedName name="_xlnm.Print_Area" localSheetId="0">'2 кв. 2011'!$A$1:$P$74</definedName>
  </definedNames>
  <calcPr fullCalcOnLoad="1"/>
</workbook>
</file>

<file path=xl/sharedStrings.xml><?xml version="1.0" encoding="utf-8"?>
<sst xmlns="http://schemas.openxmlformats.org/spreadsheetml/2006/main" count="149" uniqueCount="135">
  <si>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</si>
  <si>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</si>
  <si>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</si>
  <si>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</si>
  <si>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</si>
  <si>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</si>
  <si>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</si>
  <si>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</si>
  <si>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</si>
  <si>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</si>
  <si>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</si>
  <si>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</si>
  <si>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</si>
  <si>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</si>
  <si>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</si>
  <si>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</si>
  <si>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</si>
  <si>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</si>
  <si>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</si>
  <si>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</si>
  <si>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</si>
  <si>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</si>
  <si>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</si>
  <si>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</si>
  <si>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</si>
  <si>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</si>
  <si>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</si>
  <si>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</si>
  <si>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</si>
  <si>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</si>
  <si>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</si>
  <si>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</si>
  <si>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</si>
  <si>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</si>
  <si>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</si>
  <si>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</si>
  <si>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</si>
  <si>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</si>
  <si>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</si>
  <si>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</si>
  <si>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</si>
  <si>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</si>
  <si>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</si>
  <si>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</si>
  <si>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</si>
  <si>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</si>
  <si>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</si>
  <si>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</si>
  <si>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</si>
  <si>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</si>
  <si>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</si>
  <si>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</si>
  <si>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</si>
  <si>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</si>
  <si>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</si>
  <si>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</si>
  <si>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</si>
  <si>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</si>
  <si>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</si>
  <si>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</si>
  <si>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</si>
  <si>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</si>
  <si>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</si>
  <si>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</si>
  <si>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</si>
  <si>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</si>
  <si>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</si>
  <si>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</si>
  <si>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</si>
  <si>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</si>
  <si>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</si>
  <si>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</si>
  <si>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</si>
  <si>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</si>
  <si>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</si>
  <si>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</si>
  <si>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</si>
  <si>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</si>
  <si>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</si>
  <si>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</si>
  <si>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</si>
  <si>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</si>
  <si>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</si>
  <si>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</si>
  <si>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</si>
  <si>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</si>
  <si>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</si>
  <si>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</si>
  <si>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</si>
  <si>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</si>
  <si>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</si>
  <si>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</si>
  <si>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</si>
  <si>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</si>
  <si>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</si>
  <si>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</si>
  <si>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</si>
  <si>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</si>
  <si>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</si>
  <si>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</si>
  <si>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</si>
  <si>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</si>
  <si>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</si>
  <si>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</si>
  <si>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</si>
  <si>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</si>
  <si>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</si>
  <si>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</si>
  <si>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</si>
  <si>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</si>
  <si>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</si>
  <si>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</si>
  <si>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</si>
  <si>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</si>
  <si>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</si>
  <si>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</si>
  <si>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</si>
  <si>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</si>
  <si>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</si>
  <si>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</si>
  <si>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</si>
  <si>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</si>
  <si>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</si>
  <si>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</si>
  <si>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</si>
  <si>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</si>
  <si>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</si>
  <si>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</si>
  <si>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</si>
  <si>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</si>
  <si>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Начальник Департамента организации и контроля</t>
  </si>
  <si>
    <t>инвестиционных процессов</t>
  </si>
  <si>
    <t>Данные отчетов управляющих компаний об инвестировании средств пенсионных накоплений за III квартал 2011 года</t>
  </si>
  <si>
    <t>Е.Н. Блинова</t>
  </si>
  <si>
    <t>РЕГИОН ПОРТФЕЛЬНЫЕ ИНВЕСТИЦИИ УК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</si>
</sst>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79"/>
  <sheetViews>
    <sheetView tabSelected="1" zoomScale="115" zoomScaleNormal="115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0" sqref="C20"/>
    </sheetView>
  </sheetViews>
  <sheetFormatPr defaultColWidth="9.00390625" defaultRowHeight="12.75"/>
  <cols>
    <col min="1" max="1" width="3.00390625" style="7" customWidth="1"/>
    <col min="2" max="2" width="23.75390625" style="8" customWidth="1"/>
    <col min="3" max="3" width="8.75390625" style="10" customWidth="1"/>
    <col min="4" max="4" width="13.625" style="8" customWidth="1"/>
    <col min="5" max="5" width="13.00390625" style="8" customWidth="1"/>
    <col min="6" max="6" width="12.625" style="8" customWidth="1"/>
    <col min="7" max="7" width="13.00390625" style="8" customWidth="1"/>
    <col min="8" max="9" width="12.125" style="8" customWidth="1"/>
    <col min="10" max="10" width="11.75390625" style="8" customWidth="1"/>
    <col min="11" max="11" width="12.75390625" style="8" customWidth="1"/>
    <col min="12" max="12" width="10.375" style="8" customWidth="1"/>
    <col min="13" max="13" width="10.125" style="8" customWidth="1"/>
    <col min="14" max="14" width="6.375" style="8" customWidth="1"/>
    <col min="15" max="15" width="13.875" style="8" customWidth="1"/>
    <col min="16" max="16" width="14.875" style="8" customWidth="1"/>
    <col min="17" max="17" width="10.875" style="3" customWidth="1"/>
    <col min="18" max="18" width="10.625" style="3" customWidth="1"/>
    <col min="19" max="19" width="9.125" style="3" customWidth="1"/>
    <col min="20" max="20" width="11.25390625" style="4" customWidth="1"/>
    <col min="21" max="16384" width="9.125" style="8" customWidth="1"/>
  </cols>
  <sheetData>
    <row r="1" spans="1:16" ht="33" customHeight="1">
      <c r="A1" s="37" t="s">
        <v>132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7" ht="18" customHeight="1">
      <c r="A2" s="8"/>
      <c r="C2" s="8"/>
      <c r="G2" s="9"/>
    </row>
    <row r="3" spans="5:16" ht="24.75" customHeight="1">
      <c r="E3" s="38"/>
      <c r="F3" s="38"/>
      <c r="G3" s="38"/>
      <c r="H3" s="38"/>
      <c r="I3" s="38"/>
      <c r="J3" s="38"/>
      <c r="P3" s="11" t="s">
        <v>17</v>
      </c>
    </row>
    <row r="4" spans="1:19" s="2" customFormat="1" ht="24" customHeight="1">
      <c r="A4" s="39" t="s">
        <v>9</v>
      </c>
      <c r="B4" s="39" t="s">
        <v>18</v>
      </c>
      <c r="C4" s="39" t="s">
        <v>12</v>
      </c>
      <c r="D4" s="40" t="s">
        <v>7</v>
      </c>
      <c r="E4" s="40"/>
      <c r="F4" s="40" t="s">
        <v>2</v>
      </c>
      <c r="G4" s="40"/>
      <c r="H4" s="40" t="s">
        <v>14</v>
      </c>
      <c r="I4" s="40"/>
      <c r="J4" s="40" t="s">
        <v>1</v>
      </c>
      <c r="K4" s="40"/>
      <c r="L4" s="40" t="s">
        <v>15</v>
      </c>
      <c r="M4" s="40"/>
      <c r="N4" s="39" t="s">
        <v>11</v>
      </c>
      <c r="O4" s="40" t="s">
        <v>8</v>
      </c>
      <c r="P4" s="40"/>
      <c r="Q4" s="1"/>
      <c r="R4" s="1"/>
      <c r="S4" s="1"/>
    </row>
    <row r="5" spans="1:19" s="2" customFormat="1" ht="29.25" customHeight="1">
      <c r="A5" s="39"/>
      <c r="B5" s="39"/>
      <c r="C5" s="39"/>
      <c r="D5" s="12" t="s">
        <v>3</v>
      </c>
      <c r="E5" s="12" t="s">
        <v>4</v>
      </c>
      <c r="F5" s="12" t="s">
        <v>0</v>
      </c>
      <c r="G5" s="12" t="s">
        <v>10</v>
      </c>
      <c r="H5" s="12" t="s">
        <v>0</v>
      </c>
      <c r="I5" s="12" t="s">
        <v>10</v>
      </c>
      <c r="J5" s="12" t="s">
        <v>0</v>
      </c>
      <c r="K5" s="12" t="s">
        <v>10</v>
      </c>
      <c r="L5" s="12" t="s">
        <v>0</v>
      </c>
      <c r="M5" s="12" t="s">
        <v>10</v>
      </c>
      <c r="N5" s="39"/>
      <c r="O5" s="12" t="s">
        <v>5</v>
      </c>
      <c r="P5" s="12" t="s">
        <v>6</v>
      </c>
      <c r="Q5" s="1"/>
      <c r="R5" s="1"/>
      <c r="S5" s="1"/>
    </row>
    <row r="6" spans="1:20" ht="12">
      <c r="A6" s="24">
        <v>1</v>
      </c>
      <c r="B6" s="25" t="s">
        <v>19</v>
      </c>
      <c r="C6" s="26" t="s">
        <v>20</v>
      </c>
      <c r="D6" s="35">
        <v>13163426.56</v>
      </c>
      <c r="E6" s="35">
        <v>9456249.82</v>
      </c>
      <c r="F6" s="35">
        <v>1262222.62</v>
      </c>
      <c r="G6" s="35">
        <v>6132669.78</v>
      </c>
      <c r="H6" s="35">
        <v>-280815.18</v>
      </c>
      <c r="I6" s="35">
        <v>161938.54</v>
      </c>
      <c r="J6" s="35">
        <v>0</v>
      </c>
      <c r="K6" s="35">
        <v>1585092.06</v>
      </c>
      <c r="L6" s="35">
        <v>16628.66</v>
      </c>
      <c r="M6" s="35">
        <v>37560.74</v>
      </c>
      <c r="N6" s="35">
        <v>0</v>
      </c>
      <c r="O6" s="35">
        <v>14128205.34</v>
      </c>
      <c r="P6" s="35">
        <v>14128205.34</v>
      </c>
      <c r="S6" s="4"/>
      <c r="T6" s="8"/>
    </row>
    <row r="7" spans="1:20" ht="12">
      <c r="A7" s="24">
        <v>2</v>
      </c>
      <c r="B7" s="25" t="s">
        <v>19</v>
      </c>
      <c r="C7" s="26" t="s">
        <v>21</v>
      </c>
      <c r="D7" s="35">
        <v>146176713.29</v>
      </c>
      <c r="E7" s="35">
        <v>110815252.42</v>
      </c>
      <c r="F7" s="35">
        <v>11970368.06</v>
      </c>
      <c r="G7" s="35">
        <v>55143786.92</v>
      </c>
      <c r="H7" s="35">
        <v>-11767145.67</v>
      </c>
      <c r="I7" s="35">
        <v>-3760967.91</v>
      </c>
      <c r="J7" s="35">
        <v>50427.2</v>
      </c>
      <c r="K7" s="35">
        <v>15771990.87</v>
      </c>
      <c r="L7" s="35">
        <v>107942.11</v>
      </c>
      <c r="M7" s="35">
        <v>204514.19</v>
      </c>
      <c r="N7" s="35">
        <v>0</v>
      </c>
      <c r="O7" s="35">
        <v>146221566.37</v>
      </c>
      <c r="P7" s="35">
        <v>146221566.37</v>
      </c>
      <c r="S7" s="4"/>
      <c r="T7" s="8"/>
    </row>
    <row r="8" spans="1:20" ht="12">
      <c r="A8" s="24">
        <v>3</v>
      </c>
      <c r="B8" s="25" t="s">
        <v>22</v>
      </c>
      <c r="C8" s="26" t="s">
        <v>23</v>
      </c>
      <c r="D8" s="35">
        <v>2031706712.2</v>
      </c>
      <c r="E8" s="35">
        <v>1651970632.44</v>
      </c>
      <c r="F8" s="35">
        <v>237922194.42</v>
      </c>
      <c r="G8" s="35">
        <v>809700862.24</v>
      </c>
      <c r="H8" s="35">
        <v>-195302210.63</v>
      </c>
      <c r="I8" s="35">
        <v>-195413713.17</v>
      </c>
      <c r="J8" s="35">
        <v>1235445.69</v>
      </c>
      <c r="K8" s="35">
        <v>191549428.71</v>
      </c>
      <c r="L8" s="35">
        <v>860175.54</v>
      </c>
      <c r="M8" s="35">
        <v>2477278.04</v>
      </c>
      <c r="N8" s="35">
        <v>0</v>
      </c>
      <c r="O8" s="35">
        <v>2072231074.76</v>
      </c>
      <c r="P8" s="35">
        <v>2072231074.76</v>
      </c>
      <c r="S8" s="4"/>
      <c r="T8" s="8"/>
    </row>
    <row r="9" spans="1:20" ht="12">
      <c r="A9" s="24">
        <v>4</v>
      </c>
      <c r="B9" s="25" t="s">
        <v>24</v>
      </c>
      <c r="C9" s="26" t="s">
        <v>25</v>
      </c>
      <c r="D9" s="35">
        <v>79266343.01</v>
      </c>
      <c r="E9" s="35">
        <v>61150622.53</v>
      </c>
      <c r="F9" s="35">
        <v>7093828.94</v>
      </c>
      <c r="G9" s="35">
        <v>33175674.52</v>
      </c>
      <c r="H9" s="35">
        <v>-4716366.25</v>
      </c>
      <c r="I9" s="35">
        <v>-6714932.13</v>
      </c>
      <c r="J9" s="35">
        <v>35549.37</v>
      </c>
      <c r="K9" s="35">
        <v>5916534.77</v>
      </c>
      <c r="L9" s="35">
        <v>44259.97</v>
      </c>
      <c r="M9" s="35">
        <v>130833.79</v>
      </c>
      <c r="N9" s="35">
        <v>0</v>
      </c>
      <c r="O9" s="35">
        <v>81563996.36</v>
      </c>
      <c r="P9" s="35">
        <v>81563996.36</v>
      </c>
      <c r="S9" s="4"/>
      <c r="T9" s="8"/>
    </row>
    <row r="10" spans="1:20" ht="12">
      <c r="A10" s="24">
        <v>5</v>
      </c>
      <c r="B10" s="25" t="s">
        <v>26</v>
      </c>
      <c r="C10" s="26" t="s">
        <v>27</v>
      </c>
      <c r="D10" s="35">
        <v>589172951.92</v>
      </c>
      <c r="E10" s="35">
        <v>435809342.38</v>
      </c>
      <c r="F10" s="35">
        <v>38748329.4</v>
      </c>
      <c r="G10" s="35">
        <v>204058851.96</v>
      </c>
      <c r="H10" s="35">
        <v>-12351337.99</v>
      </c>
      <c r="I10" s="35">
        <v>6254142.38</v>
      </c>
      <c r="J10" s="35">
        <v>541057.57</v>
      </c>
      <c r="K10" s="35">
        <v>30785484.46</v>
      </c>
      <c r="L10" s="35">
        <v>235687.23</v>
      </c>
      <c r="M10" s="35">
        <v>543653.73</v>
      </c>
      <c r="N10" s="35">
        <v>0</v>
      </c>
      <c r="O10" s="35">
        <v>614793198.53</v>
      </c>
      <c r="P10" s="35">
        <v>614793198.53</v>
      </c>
      <c r="S10" s="4"/>
      <c r="T10" s="8"/>
    </row>
    <row r="11" spans="1:20" ht="12">
      <c r="A11" s="24">
        <v>6</v>
      </c>
      <c r="B11" s="25" t="s">
        <v>28</v>
      </c>
      <c r="C11" s="26" t="s">
        <v>29</v>
      </c>
      <c r="D11" s="35">
        <v>53622124.34</v>
      </c>
      <c r="E11" s="35">
        <v>41915358.03</v>
      </c>
      <c r="F11" s="35">
        <v>2729558.12</v>
      </c>
      <c r="G11" s="35">
        <v>17778207.97</v>
      </c>
      <c r="H11" s="35">
        <v>-4384507.27</v>
      </c>
      <c r="I11" s="35">
        <v>-4660934.64</v>
      </c>
      <c r="J11" s="35">
        <v>7392.95</v>
      </c>
      <c r="K11" s="35">
        <v>2999236.56</v>
      </c>
      <c r="L11" s="35">
        <v>19574.25</v>
      </c>
      <c r="M11" s="35">
        <v>93186.81</v>
      </c>
      <c r="N11" s="35">
        <v>0</v>
      </c>
      <c r="O11" s="35">
        <v>51940207.99</v>
      </c>
      <c r="P11" s="35">
        <v>51940207.99</v>
      </c>
      <c r="S11" s="4"/>
      <c r="T11" s="8"/>
    </row>
    <row r="12" spans="1:20" ht="12">
      <c r="A12" s="24">
        <v>7</v>
      </c>
      <c r="B12" s="25" t="s">
        <v>28</v>
      </c>
      <c r="C12" s="26" t="s">
        <v>30</v>
      </c>
      <c r="D12" s="35">
        <v>3461199.58</v>
      </c>
      <c r="E12" s="35">
        <v>2313567.07</v>
      </c>
      <c r="F12" s="35">
        <v>283544.43</v>
      </c>
      <c r="G12" s="35">
        <v>1387600.92</v>
      </c>
      <c r="H12" s="35">
        <v>-31815.23</v>
      </c>
      <c r="I12" s="35">
        <v>81943.31</v>
      </c>
      <c r="J12" s="35">
        <v>0</v>
      </c>
      <c r="K12" s="35">
        <v>54745.9</v>
      </c>
      <c r="L12" s="35">
        <v>7002.01</v>
      </c>
      <c r="M12" s="35">
        <v>22438.63</v>
      </c>
      <c r="N12" s="35">
        <v>0</v>
      </c>
      <c r="O12" s="35">
        <v>3705926.77</v>
      </c>
      <c r="P12" s="35">
        <v>3705926.77</v>
      </c>
      <c r="S12" s="4"/>
      <c r="T12" s="8"/>
    </row>
    <row r="13" spans="1:20" ht="12">
      <c r="A13" s="24">
        <v>8</v>
      </c>
      <c r="B13" s="25" t="s">
        <v>31</v>
      </c>
      <c r="C13" s="26" t="s">
        <v>32</v>
      </c>
      <c r="D13" s="35">
        <v>21953140.77</v>
      </c>
      <c r="E13" s="35">
        <v>18662839.34</v>
      </c>
      <c r="F13" s="35">
        <v>1503406.25</v>
      </c>
      <c r="G13" s="35">
        <v>6815331.81</v>
      </c>
      <c r="H13" s="35">
        <v>-1258072.07</v>
      </c>
      <c r="I13" s="35">
        <v>-1270672.88</v>
      </c>
      <c r="J13" s="35">
        <v>0</v>
      </c>
      <c r="K13" s="35">
        <v>1978157.44</v>
      </c>
      <c r="L13" s="35">
        <v>19229.66</v>
      </c>
      <c r="M13" s="35">
        <v>50095.54</v>
      </c>
      <c r="N13" s="35">
        <v>0</v>
      </c>
      <c r="O13" s="35">
        <v>22179245.29</v>
      </c>
      <c r="P13" s="35">
        <v>22179245.29</v>
      </c>
      <c r="S13" s="4"/>
      <c r="T13" s="8"/>
    </row>
    <row r="14" spans="1:20" ht="12">
      <c r="A14" s="24">
        <v>9</v>
      </c>
      <c r="B14" s="25" t="s">
        <v>33</v>
      </c>
      <c r="C14" s="26" t="s">
        <v>34</v>
      </c>
      <c r="D14" s="35">
        <v>467206462.15</v>
      </c>
      <c r="E14" s="35">
        <v>347513110.88</v>
      </c>
      <c r="F14" s="35">
        <v>31707666.01</v>
      </c>
      <c r="G14" s="35">
        <v>158523268.76</v>
      </c>
      <c r="H14" s="35">
        <v>-2573427.88</v>
      </c>
      <c r="I14" s="35">
        <v>14093514.57</v>
      </c>
      <c r="J14" s="35">
        <v>81201.1</v>
      </c>
      <c r="K14" s="35">
        <v>23590081.78</v>
      </c>
      <c r="L14" s="35">
        <v>109341.9</v>
      </c>
      <c r="M14" s="35">
        <v>389655.15</v>
      </c>
      <c r="N14" s="35">
        <v>0</v>
      </c>
      <c r="O14" s="35">
        <v>496150157.28</v>
      </c>
      <c r="P14" s="35">
        <v>496150157.28</v>
      </c>
      <c r="S14" s="4"/>
      <c r="T14" s="8"/>
    </row>
    <row r="15" spans="1:20" ht="12">
      <c r="A15" s="24">
        <v>10</v>
      </c>
      <c r="B15" s="25" t="s">
        <v>35</v>
      </c>
      <c r="C15" s="26" t="s">
        <v>36</v>
      </c>
      <c r="D15" s="35">
        <v>14176929.93</v>
      </c>
      <c r="E15" s="35">
        <v>11085670.5</v>
      </c>
      <c r="F15" s="35">
        <v>673330.25</v>
      </c>
      <c r="G15" s="35">
        <v>4395177.74</v>
      </c>
      <c r="H15" s="35">
        <v>-948350.34</v>
      </c>
      <c r="I15" s="35">
        <v>-917102.3</v>
      </c>
      <c r="J15" s="35">
        <v>0</v>
      </c>
      <c r="K15" s="35">
        <v>577397.7</v>
      </c>
      <c r="L15" s="35">
        <v>16281.19</v>
      </c>
      <c r="M15" s="35">
        <v>100719.59</v>
      </c>
      <c r="N15" s="35">
        <v>0</v>
      </c>
      <c r="O15" s="35">
        <v>13885628.65</v>
      </c>
      <c r="P15" s="35">
        <v>13885628.65</v>
      </c>
      <c r="S15" s="4"/>
      <c r="T15" s="8"/>
    </row>
    <row r="16" spans="1:20" ht="12">
      <c r="A16" s="24">
        <v>11</v>
      </c>
      <c r="B16" s="25" t="s">
        <v>37</v>
      </c>
      <c r="C16" s="26" t="s">
        <v>38</v>
      </c>
      <c r="D16" s="35">
        <v>358614710.71</v>
      </c>
      <c r="E16" s="35">
        <v>281953670.45</v>
      </c>
      <c r="F16" s="35">
        <v>27672617.79</v>
      </c>
      <c r="G16" s="35">
        <v>119907227.97</v>
      </c>
      <c r="H16" s="35">
        <v>-13826220.93</v>
      </c>
      <c r="I16" s="35">
        <v>-8376134.01</v>
      </c>
      <c r="J16" s="35">
        <v>113514.73</v>
      </c>
      <c r="K16" s="35">
        <v>20865837.81</v>
      </c>
      <c r="L16" s="35">
        <v>154604.14</v>
      </c>
      <c r="M16" s="35">
        <v>425937.9</v>
      </c>
      <c r="N16" s="35">
        <v>0</v>
      </c>
      <c r="O16" s="35">
        <v>372192988.7</v>
      </c>
      <c r="P16" s="35">
        <v>372192988.7</v>
      </c>
      <c r="S16" s="4"/>
      <c r="T16" s="8"/>
    </row>
    <row r="17" spans="1:20" ht="12">
      <c r="A17" s="24">
        <v>12</v>
      </c>
      <c r="B17" s="25" t="s">
        <v>39</v>
      </c>
      <c r="C17" s="26" t="s">
        <v>40</v>
      </c>
      <c r="D17" s="35">
        <v>377143643.02</v>
      </c>
      <c r="E17" s="35">
        <v>286885962.15</v>
      </c>
      <c r="F17" s="35">
        <v>33590511.7</v>
      </c>
      <c r="G17" s="35">
        <v>141346203.07</v>
      </c>
      <c r="H17" s="35">
        <v>-21868795.14</v>
      </c>
      <c r="I17" s="35">
        <v>-23724931.64</v>
      </c>
      <c r="J17" s="35">
        <v>104449.96</v>
      </c>
      <c r="K17" s="35">
        <v>15527054.75</v>
      </c>
      <c r="L17" s="35">
        <v>88397.74</v>
      </c>
      <c r="M17" s="35">
        <v>307666.95</v>
      </c>
      <c r="N17" s="35">
        <v>0</v>
      </c>
      <c r="O17" s="35">
        <v>388672511.88</v>
      </c>
      <c r="P17" s="35">
        <v>388672511.88</v>
      </c>
      <c r="S17" s="4"/>
      <c r="T17" s="8"/>
    </row>
    <row r="18" spans="1:20" ht="12">
      <c r="A18" s="24">
        <v>13</v>
      </c>
      <c r="B18" s="25" t="s">
        <v>39</v>
      </c>
      <c r="C18" s="26" t="s">
        <v>41</v>
      </c>
      <c r="D18" s="35">
        <v>33344394.31</v>
      </c>
      <c r="E18" s="35">
        <v>24502163.43</v>
      </c>
      <c r="F18" s="35">
        <v>3058873.93</v>
      </c>
      <c r="G18" s="35">
        <v>12911122.31</v>
      </c>
      <c r="H18" s="35">
        <v>-968734.06</v>
      </c>
      <c r="I18" s="35">
        <v>-240419.85</v>
      </c>
      <c r="J18" s="35">
        <v>18399.61</v>
      </c>
      <c r="K18" s="35">
        <v>1692551.09</v>
      </c>
      <c r="L18" s="35">
        <v>11337.76</v>
      </c>
      <c r="M18" s="35">
        <v>75517.99</v>
      </c>
      <c r="N18" s="35">
        <v>0</v>
      </c>
      <c r="O18" s="35">
        <v>35404796.81</v>
      </c>
      <c r="P18" s="35">
        <v>35404796.81</v>
      </c>
      <c r="S18" s="4"/>
      <c r="T18" s="8"/>
    </row>
    <row r="19" spans="1:20" ht="12">
      <c r="A19" s="24">
        <v>14</v>
      </c>
      <c r="B19" s="25" t="s">
        <v>42</v>
      </c>
      <c r="C19" s="26" t="s">
        <v>43</v>
      </c>
      <c r="D19" s="35">
        <v>816565433.14</v>
      </c>
      <c r="E19" s="35">
        <v>641380316.9</v>
      </c>
      <c r="F19" s="35">
        <v>57462991.69</v>
      </c>
      <c r="G19" s="35">
        <v>267675881.25</v>
      </c>
      <c r="H19" s="35">
        <v>-8318990.45</v>
      </c>
      <c r="I19" s="35">
        <v>-4395962.57</v>
      </c>
      <c r="J19" s="35">
        <v>235614.54</v>
      </c>
      <c r="K19" s="35">
        <v>37947942.43</v>
      </c>
      <c r="L19" s="35">
        <v>947188.09</v>
      </c>
      <c r="M19" s="35">
        <v>2185661.4</v>
      </c>
      <c r="N19" s="35">
        <v>0</v>
      </c>
      <c r="O19" s="35">
        <v>867203072.46</v>
      </c>
      <c r="P19" s="35">
        <v>867203072.46</v>
      </c>
      <c r="S19" s="4"/>
      <c r="T19" s="8"/>
    </row>
    <row r="20" spans="1:18" s="32" customFormat="1" ht="24" customHeight="1">
      <c r="A20" s="33">
        <v>15</v>
      </c>
      <c r="B20" s="28" t="s">
        <v>44</v>
      </c>
      <c r="C20" s="33" t="s">
        <v>45</v>
      </c>
      <c r="D20" s="36">
        <v>422857691.6</v>
      </c>
      <c r="E20" s="36">
        <v>284002473.19</v>
      </c>
      <c r="F20" s="36">
        <v>29568474.77</v>
      </c>
      <c r="G20" s="36">
        <v>195408521.99</v>
      </c>
      <c r="H20" s="36">
        <v>-18205188.85</v>
      </c>
      <c r="I20" s="36">
        <v>-13788071.84</v>
      </c>
      <c r="J20" s="36">
        <v>68985.07</v>
      </c>
      <c r="K20" s="36">
        <v>31110277.09</v>
      </c>
      <c r="L20" s="36">
        <v>162579.22</v>
      </c>
      <c r="M20" s="36">
        <v>523233.02</v>
      </c>
      <c r="N20" s="36">
        <v>0</v>
      </c>
      <c r="O20" s="36">
        <v>433989413.23</v>
      </c>
      <c r="P20" s="36">
        <v>433989413.23</v>
      </c>
      <c r="Q20" s="31"/>
      <c r="R20" s="31"/>
    </row>
    <row r="21" spans="1:19" s="23" customFormat="1" ht="12">
      <c r="A21" s="27">
        <v>16</v>
      </c>
      <c r="B21" s="25" t="s">
        <v>46</v>
      </c>
      <c r="C21" s="26" t="s">
        <v>47</v>
      </c>
      <c r="D21" s="35">
        <v>1054938495037.4</v>
      </c>
      <c r="E21" s="35">
        <v>737544023546.31</v>
      </c>
      <c r="F21" s="35">
        <v>132339706129.83</v>
      </c>
      <c r="G21" s="35">
        <v>470545836420.1</v>
      </c>
      <c r="H21" s="35">
        <v>11188131642.41</v>
      </c>
      <c r="I21" s="35">
        <v>37273436313.5</v>
      </c>
      <c r="J21" s="35">
        <v>6752319267.2</v>
      </c>
      <c r="K21" s="35">
        <v>53346026298.51</v>
      </c>
      <c r="L21" s="35">
        <v>214623122.24</v>
      </c>
      <c r="M21" s="35">
        <v>517879561.2</v>
      </c>
      <c r="N21" s="35">
        <v>0</v>
      </c>
      <c r="O21" s="35">
        <v>1191499390420.2</v>
      </c>
      <c r="P21" s="35">
        <v>1191499390420.2</v>
      </c>
      <c r="Q21" s="21"/>
      <c r="R21" s="21"/>
      <c r="S21" s="22"/>
    </row>
    <row r="22" spans="1:20" ht="12">
      <c r="A22" s="24">
        <v>17</v>
      </c>
      <c r="B22" s="25" t="s">
        <v>46</v>
      </c>
      <c r="C22" s="26" t="s">
        <v>48</v>
      </c>
      <c r="D22" s="35">
        <v>4082841002.77</v>
      </c>
      <c r="E22" s="35">
        <v>2396835393.54</v>
      </c>
      <c r="F22" s="35">
        <v>499628396.53</v>
      </c>
      <c r="G22" s="35">
        <v>2255401207.95</v>
      </c>
      <c r="H22" s="35">
        <v>17619708.29</v>
      </c>
      <c r="I22" s="35">
        <v>128091808.75</v>
      </c>
      <c r="J22" s="35">
        <v>1900609.31</v>
      </c>
      <c r="K22" s="35">
        <v>180175644.22</v>
      </c>
      <c r="L22" s="35">
        <v>949030.47</v>
      </c>
      <c r="M22" s="35">
        <v>2913298.21</v>
      </c>
      <c r="N22" s="35">
        <v>0</v>
      </c>
      <c r="O22" s="35">
        <v>4597239467.81</v>
      </c>
      <c r="P22" s="35">
        <v>4597239467.81</v>
      </c>
      <c r="S22" s="4"/>
      <c r="T22" s="8"/>
    </row>
    <row r="23" spans="1:19" s="23" customFormat="1" ht="12">
      <c r="A23" s="27">
        <v>18</v>
      </c>
      <c r="B23" s="25" t="s">
        <v>49</v>
      </c>
      <c r="C23" s="26" t="s">
        <v>50</v>
      </c>
      <c r="D23" s="35">
        <v>18342361.81</v>
      </c>
      <c r="E23" s="35">
        <v>14890522.09</v>
      </c>
      <c r="F23" s="35">
        <v>1349496.11</v>
      </c>
      <c r="G23" s="35">
        <v>5728503.11</v>
      </c>
      <c r="H23" s="35">
        <v>-620678.87</v>
      </c>
      <c r="I23" s="35">
        <v>116960.9</v>
      </c>
      <c r="J23" s="35">
        <v>0</v>
      </c>
      <c r="K23" s="35">
        <v>1605984</v>
      </c>
      <c r="L23" s="35">
        <v>10881.1</v>
      </c>
      <c r="M23" s="35">
        <v>69704.15</v>
      </c>
      <c r="N23" s="35">
        <v>0</v>
      </c>
      <c r="O23" s="35">
        <v>19060297.95</v>
      </c>
      <c r="P23" s="35">
        <v>19060297.95</v>
      </c>
      <c r="Q23" s="21"/>
      <c r="R23" s="21"/>
      <c r="S23" s="22"/>
    </row>
    <row r="24" spans="1:20" ht="12">
      <c r="A24" s="24">
        <v>19</v>
      </c>
      <c r="B24" s="25" t="s">
        <v>49</v>
      </c>
      <c r="C24" s="26" t="s">
        <v>51</v>
      </c>
      <c r="D24" s="35">
        <v>2677070.38</v>
      </c>
      <c r="E24" s="35">
        <v>2423245.03</v>
      </c>
      <c r="F24" s="35">
        <v>153982.36</v>
      </c>
      <c r="G24" s="35">
        <v>637831.52</v>
      </c>
      <c r="H24" s="35">
        <v>-25925.85</v>
      </c>
      <c r="I24" s="35">
        <v>36671.28</v>
      </c>
      <c r="J24" s="35">
        <v>0</v>
      </c>
      <c r="K24" s="35">
        <v>282428.95</v>
      </c>
      <c r="L24" s="35">
        <v>4573.91</v>
      </c>
      <c r="M24" s="35">
        <v>14765.9</v>
      </c>
      <c r="N24" s="35">
        <v>0</v>
      </c>
      <c r="O24" s="35">
        <v>2800552.98</v>
      </c>
      <c r="P24" s="35">
        <v>2800552.98</v>
      </c>
      <c r="S24" s="4"/>
      <c r="T24" s="8"/>
    </row>
    <row r="25" spans="1:20" ht="12">
      <c r="A25" s="24">
        <v>20</v>
      </c>
      <c r="B25" s="25" t="s">
        <v>49</v>
      </c>
      <c r="C25" s="26" t="s">
        <v>52</v>
      </c>
      <c r="D25" s="35">
        <v>99619192.41</v>
      </c>
      <c r="E25" s="35">
        <v>76421116.4</v>
      </c>
      <c r="F25" s="35">
        <v>7772541.37</v>
      </c>
      <c r="G25" s="35">
        <v>35650190.31</v>
      </c>
      <c r="H25" s="35">
        <v>-3398762.41</v>
      </c>
      <c r="I25" s="35">
        <v>597269.58</v>
      </c>
      <c r="J25" s="35">
        <v>168164.46</v>
      </c>
      <c r="K25" s="35">
        <v>8417301.62</v>
      </c>
      <c r="L25" s="35">
        <v>33616</v>
      </c>
      <c r="M25" s="35">
        <v>460083.76</v>
      </c>
      <c r="N25" s="35">
        <v>0</v>
      </c>
      <c r="O25" s="35">
        <v>103791190.91</v>
      </c>
      <c r="P25" s="35">
        <v>103791190.91</v>
      </c>
      <c r="S25" s="4"/>
      <c r="T25" s="8"/>
    </row>
    <row r="26" spans="1:20" ht="12">
      <c r="A26" s="24">
        <v>21</v>
      </c>
      <c r="B26" s="25" t="s">
        <v>53</v>
      </c>
      <c r="C26" s="26" t="s">
        <v>54</v>
      </c>
      <c r="D26" s="35">
        <v>81451485.33</v>
      </c>
      <c r="E26" s="35">
        <v>64264733.18</v>
      </c>
      <c r="F26" s="35">
        <v>5306366.39</v>
      </c>
      <c r="G26" s="35">
        <v>27056486.25</v>
      </c>
      <c r="H26" s="35">
        <v>-3714776.92</v>
      </c>
      <c r="I26" s="35">
        <v>-1752090.96</v>
      </c>
      <c r="J26" s="35">
        <v>38968.19</v>
      </c>
      <c r="K26" s="35">
        <v>6469477.42</v>
      </c>
      <c r="L26" s="35">
        <v>47147.89</v>
      </c>
      <c r="M26" s="35">
        <v>142692.33</v>
      </c>
      <c r="N26" s="35">
        <v>0</v>
      </c>
      <c r="O26" s="35">
        <v>82956958.72</v>
      </c>
      <c r="P26" s="35">
        <v>82956958.72</v>
      </c>
      <c r="S26" s="4"/>
      <c r="T26" s="8"/>
    </row>
    <row r="27" spans="1:20" ht="12">
      <c r="A27" s="24">
        <v>22</v>
      </c>
      <c r="B27" s="25" t="s">
        <v>55</v>
      </c>
      <c r="C27" s="26" t="s">
        <v>56</v>
      </c>
      <c r="D27" s="35">
        <v>59452967.12</v>
      </c>
      <c r="E27" s="35">
        <v>48367541.59</v>
      </c>
      <c r="F27" s="35">
        <v>5268385.06</v>
      </c>
      <c r="G27" s="35">
        <v>23602254</v>
      </c>
      <c r="H27" s="35">
        <v>-7330277.48</v>
      </c>
      <c r="I27" s="35">
        <v>-8296509.44</v>
      </c>
      <c r="J27" s="35">
        <v>13678.3</v>
      </c>
      <c r="K27" s="35">
        <v>6208800.27</v>
      </c>
      <c r="L27" s="35">
        <v>54789.58</v>
      </c>
      <c r="M27" s="35">
        <v>141879.06</v>
      </c>
      <c r="N27" s="35">
        <v>0</v>
      </c>
      <c r="O27" s="35">
        <v>57322606.82</v>
      </c>
      <c r="P27" s="35">
        <v>57322606.82</v>
      </c>
      <c r="S27" s="4"/>
      <c r="T27" s="8"/>
    </row>
    <row r="28" spans="1:20" ht="12">
      <c r="A28" s="24">
        <v>23</v>
      </c>
      <c r="B28" s="25" t="s">
        <v>57</v>
      </c>
      <c r="C28" s="26" t="s">
        <v>58</v>
      </c>
      <c r="D28" s="35">
        <v>60000822.3</v>
      </c>
      <c r="E28" s="35">
        <v>46240528</v>
      </c>
      <c r="F28" s="35">
        <v>3209802.14</v>
      </c>
      <c r="G28" s="35">
        <v>19305681.1</v>
      </c>
      <c r="H28" s="35">
        <v>-1758085.22</v>
      </c>
      <c r="I28" s="35">
        <v>-1992859.23</v>
      </c>
      <c r="J28" s="35">
        <v>0</v>
      </c>
      <c r="K28" s="35">
        <v>2044209.74</v>
      </c>
      <c r="L28" s="35">
        <v>21342.98</v>
      </c>
      <c r="M28" s="35">
        <v>77943.89</v>
      </c>
      <c r="N28" s="35">
        <v>0</v>
      </c>
      <c r="O28" s="35">
        <v>61431196.24</v>
      </c>
      <c r="P28" s="35">
        <v>61431196.24</v>
      </c>
      <c r="S28" s="4"/>
      <c r="T28" s="8"/>
    </row>
    <row r="29" spans="1:20" ht="12">
      <c r="A29" s="24">
        <v>24</v>
      </c>
      <c r="B29" s="25" t="s">
        <v>59</v>
      </c>
      <c r="C29" s="26" t="s">
        <v>60</v>
      </c>
      <c r="D29" s="35">
        <v>76498689.4</v>
      </c>
      <c r="E29" s="35">
        <v>55382435.17</v>
      </c>
      <c r="F29" s="35">
        <v>6054005.01</v>
      </c>
      <c r="G29" s="35">
        <v>27274698.74</v>
      </c>
      <c r="H29" s="35">
        <v>1166696.53</v>
      </c>
      <c r="I29" s="35">
        <v>3978162.21</v>
      </c>
      <c r="J29" s="35">
        <v>16463.07</v>
      </c>
      <c r="K29" s="35">
        <v>2883465.25</v>
      </c>
      <c r="L29" s="35">
        <v>53164.46</v>
      </c>
      <c r="M29" s="35">
        <v>102067.46</v>
      </c>
      <c r="N29" s="35">
        <v>0</v>
      </c>
      <c r="O29" s="35">
        <v>83649763.41</v>
      </c>
      <c r="P29" s="35">
        <v>83649763.41</v>
      </c>
      <c r="S29" s="4"/>
      <c r="T29" s="8"/>
    </row>
    <row r="30" spans="1:20" ht="12">
      <c r="A30" s="24">
        <v>25</v>
      </c>
      <c r="B30" s="25" t="s">
        <v>61</v>
      </c>
      <c r="C30" s="26" t="s">
        <v>62</v>
      </c>
      <c r="D30" s="35">
        <v>33748582.05</v>
      </c>
      <c r="E30" s="35">
        <v>29351560.39</v>
      </c>
      <c r="F30" s="35">
        <v>2309346.66</v>
      </c>
      <c r="G30" s="35">
        <v>10278226.21</v>
      </c>
      <c r="H30" s="35">
        <v>-4395995.71</v>
      </c>
      <c r="I30" s="35">
        <v>-4053006.66</v>
      </c>
      <c r="J30" s="35">
        <v>3446.65</v>
      </c>
      <c r="K30" s="35">
        <v>3872895.23</v>
      </c>
      <c r="L30" s="35">
        <v>14432.18</v>
      </c>
      <c r="M30" s="35">
        <v>59830.54</v>
      </c>
      <c r="N30" s="35">
        <v>0</v>
      </c>
      <c r="O30" s="35">
        <v>31644054.17</v>
      </c>
      <c r="P30" s="35">
        <v>31644054.17</v>
      </c>
      <c r="S30" s="4"/>
      <c r="T30" s="8"/>
    </row>
    <row r="31" spans="1:20" ht="12">
      <c r="A31" s="24">
        <v>26</v>
      </c>
      <c r="B31" s="25" t="s">
        <v>63</v>
      </c>
      <c r="C31" s="26" t="s">
        <v>64</v>
      </c>
      <c r="D31" s="35">
        <v>8055031.07</v>
      </c>
      <c r="E31" s="35">
        <v>6393458.7</v>
      </c>
      <c r="F31" s="35">
        <v>748557.81</v>
      </c>
      <c r="G31" s="35">
        <v>2930927.29</v>
      </c>
      <c r="H31" s="35">
        <v>-242991.77</v>
      </c>
      <c r="I31" s="35">
        <v>56253.82</v>
      </c>
      <c r="J31" s="35">
        <v>4232.73</v>
      </c>
      <c r="K31" s="35">
        <v>806509.16</v>
      </c>
      <c r="L31" s="35">
        <v>9172.49</v>
      </c>
      <c r="M31" s="35">
        <v>26938.76</v>
      </c>
      <c r="N31" s="35">
        <v>0</v>
      </c>
      <c r="O31" s="35">
        <v>8547191.89</v>
      </c>
      <c r="P31" s="35">
        <v>8547191.89</v>
      </c>
      <c r="S31" s="4"/>
      <c r="T31" s="8"/>
    </row>
    <row r="32" spans="1:20" ht="12">
      <c r="A32" s="24">
        <v>27</v>
      </c>
      <c r="B32" s="25" t="s">
        <v>65</v>
      </c>
      <c r="C32" s="26" t="s">
        <v>66</v>
      </c>
      <c r="D32" s="35">
        <v>1478018981.53</v>
      </c>
      <c r="E32" s="35">
        <v>1170879222.31</v>
      </c>
      <c r="F32" s="35">
        <v>109100819.39</v>
      </c>
      <c r="G32" s="35">
        <v>469273553.82</v>
      </c>
      <c r="H32" s="35">
        <v>-42306108.19</v>
      </c>
      <c r="I32" s="35">
        <v>-668663.57</v>
      </c>
      <c r="J32" s="35">
        <v>1169306.12</v>
      </c>
      <c r="K32" s="35">
        <v>95135675.5</v>
      </c>
      <c r="L32" s="35">
        <v>409250.63</v>
      </c>
      <c r="M32" s="35">
        <v>1113301.08</v>
      </c>
      <c r="N32" s="35">
        <v>0</v>
      </c>
      <c r="O32" s="35">
        <v>1543235135.98</v>
      </c>
      <c r="P32" s="35">
        <v>1543235135.98</v>
      </c>
      <c r="S32" s="4"/>
      <c r="T32" s="8"/>
    </row>
    <row r="33" spans="1:20" ht="12">
      <c r="A33" s="24">
        <v>28</v>
      </c>
      <c r="B33" s="25" t="s">
        <v>67</v>
      </c>
      <c r="C33" s="26" t="s">
        <v>68</v>
      </c>
      <c r="D33" s="35">
        <v>335280413.24</v>
      </c>
      <c r="E33" s="35">
        <v>294277220.74</v>
      </c>
      <c r="F33" s="35">
        <v>21118089.9</v>
      </c>
      <c r="G33" s="35">
        <v>100291823.66</v>
      </c>
      <c r="H33" s="35">
        <v>-5335469.49</v>
      </c>
      <c r="I33" s="35">
        <v>4324785.18</v>
      </c>
      <c r="J33" s="35">
        <v>246144.21</v>
      </c>
      <c r="K33" s="35">
        <v>47792424.85</v>
      </c>
      <c r="L33" s="35">
        <v>146725.36</v>
      </c>
      <c r="M33" s="35">
        <v>431240.65</v>
      </c>
      <c r="N33" s="35">
        <v>0</v>
      </c>
      <c r="O33" s="35">
        <v>350670164.08</v>
      </c>
      <c r="P33" s="35">
        <v>350670164.08</v>
      </c>
      <c r="S33" s="4"/>
      <c r="T33" s="8"/>
    </row>
    <row r="34" spans="1:20" ht="12">
      <c r="A34" s="24">
        <v>29</v>
      </c>
      <c r="B34" s="25" t="s">
        <v>69</v>
      </c>
      <c r="C34" s="26" t="s">
        <v>70</v>
      </c>
      <c r="D34" s="35">
        <v>137119974.33</v>
      </c>
      <c r="E34" s="35">
        <v>114270279.29</v>
      </c>
      <c r="F34" s="35">
        <v>5771618.69</v>
      </c>
      <c r="G34" s="35">
        <v>34472237.92</v>
      </c>
      <c r="H34" s="35">
        <v>-1464131.36</v>
      </c>
      <c r="I34" s="35">
        <v>3037923.4</v>
      </c>
      <c r="J34" s="35">
        <v>1149.15</v>
      </c>
      <c r="K34" s="35">
        <v>9873859.64</v>
      </c>
      <c r="L34" s="35">
        <v>72037.1</v>
      </c>
      <c r="M34" s="35">
        <v>552305.56</v>
      </c>
      <c r="N34" s="35">
        <v>0</v>
      </c>
      <c r="O34" s="35">
        <v>141354275.41</v>
      </c>
      <c r="P34" s="35">
        <v>141354275.41</v>
      </c>
      <c r="S34" s="4"/>
      <c r="T34" s="8"/>
    </row>
    <row r="35" spans="1:20" ht="12">
      <c r="A35" s="24">
        <v>30</v>
      </c>
      <c r="B35" s="25" t="s">
        <v>71</v>
      </c>
      <c r="C35" s="26" t="s">
        <v>72</v>
      </c>
      <c r="D35" s="35">
        <v>336687968.19</v>
      </c>
      <c r="E35" s="35">
        <v>252380410.93</v>
      </c>
      <c r="F35" s="35">
        <v>46690634.24</v>
      </c>
      <c r="G35" s="35">
        <v>167278303.09</v>
      </c>
      <c r="H35" s="35">
        <v>-10749267.79</v>
      </c>
      <c r="I35" s="35">
        <v>-9941808.48</v>
      </c>
      <c r="J35" s="35">
        <v>198231.04</v>
      </c>
      <c r="K35" s="35">
        <v>36912836.51</v>
      </c>
      <c r="L35" s="35">
        <v>167169.61</v>
      </c>
      <c r="M35" s="35">
        <v>540135.04</v>
      </c>
      <c r="N35" s="35">
        <v>0</v>
      </c>
      <c r="O35" s="35">
        <v>372263933.99</v>
      </c>
      <c r="P35" s="35">
        <v>372263933.99</v>
      </c>
      <c r="S35" s="4"/>
      <c r="T35" s="8"/>
    </row>
    <row r="36" spans="1:20" ht="12">
      <c r="A36" s="24">
        <v>31</v>
      </c>
      <c r="B36" s="25" t="s">
        <v>73</v>
      </c>
      <c r="C36" s="26" t="s">
        <v>74</v>
      </c>
      <c r="D36" s="35">
        <v>56969009.63</v>
      </c>
      <c r="E36" s="35">
        <v>37108167.54</v>
      </c>
      <c r="F36" s="35">
        <v>2485858.09</v>
      </c>
      <c r="G36" s="35">
        <v>22300135.77</v>
      </c>
      <c r="H36" s="35">
        <v>-2156446.34</v>
      </c>
      <c r="I36" s="35">
        <v>595893.17</v>
      </c>
      <c r="J36" s="35">
        <v>26886.22</v>
      </c>
      <c r="K36" s="35">
        <v>2705183.33</v>
      </c>
      <c r="L36" s="35">
        <v>14689.94</v>
      </c>
      <c r="M36" s="35">
        <v>42167.93</v>
      </c>
      <c r="N36" s="35">
        <v>0</v>
      </c>
      <c r="O36" s="35">
        <v>57256845.22</v>
      </c>
      <c r="P36" s="35">
        <v>57256845.22</v>
      </c>
      <c r="S36" s="4"/>
      <c r="T36" s="8"/>
    </row>
    <row r="37" spans="1:20" ht="12">
      <c r="A37" s="24">
        <v>32</v>
      </c>
      <c r="B37" s="25" t="s">
        <v>75</v>
      </c>
      <c r="C37" s="26" t="s">
        <v>76</v>
      </c>
      <c r="D37" s="35">
        <v>46245331.1</v>
      </c>
      <c r="E37" s="35">
        <v>26516707.69</v>
      </c>
      <c r="F37" s="35">
        <v>4384755.87</v>
      </c>
      <c r="G37" s="35">
        <v>27532556.45</v>
      </c>
      <c r="H37" s="35">
        <v>-5953060.8</v>
      </c>
      <c r="I37" s="35">
        <v>-6893049.79</v>
      </c>
      <c r="J37" s="35">
        <v>27043.82</v>
      </c>
      <c r="K37" s="35">
        <v>2467171.83</v>
      </c>
      <c r="L37" s="35">
        <v>17229.99</v>
      </c>
      <c r="M37" s="35">
        <v>56290.16</v>
      </c>
      <c r="N37" s="35">
        <v>0</v>
      </c>
      <c r="O37" s="35">
        <v>44632752.36</v>
      </c>
      <c r="P37" s="35">
        <v>44632752.36</v>
      </c>
      <c r="S37" s="4"/>
      <c r="T37" s="8"/>
    </row>
    <row r="38" spans="1:20" ht="12">
      <c r="A38" s="24">
        <v>33</v>
      </c>
      <c r="B38" s="25" t="s">
        <v>77</v>
      </c>
      <c r="C38" s="26" t="s">
        <v>78</v>
      </c>
      <c r="D38" s="35">
        <v>19401263.01</v>
      </c>
      <c r="E38" s="35">
        <v>15375546.1</v>
      </c>
      <c r="F38" s="35">
        <v>1232890.38</v>
      </c>
      <c r="G38" s="35">
        <v>6506365.89</v>
      </c>
      <c r="H38" s="35">
        <v>-1272629.93</v>
      </c>
      <c r="I38" s="35">
        <v>-1265065.95</v>
      </c>
      <c r="J38" s="35">
        <v>21718.63</v>
      </c>
      <c r="K38" s="35">
        <v>1216686.2</v>
      </c>
      <c r="L38" s="35">
        <v>14214.38</v>
      </c>
      <c r="M38" s="35">
        <v>74569.39</v>
      </c>
      <c r="N38" s="35">
        <v>0</v>
      </c>
      <c r="O38" s="35">
        <v>19325590.45</v>
      </c>
      <c r="P38" s="35">
        <v>19325590.45</v>
      </c>
      <c r="S38" s="4"/>
      <c r="T38" s="8"/>
    </row>
    <row r="39" spans="1:20" ht="12">
      <c r="A39" s="24">
        <v>34</v>
      </c>
      <c r="B39" s="25" t="s">
        <v>79</v>
      </c>
      <c r="C39" s="26" t="s">
        <v>80</v>
      </c>
      <c r="D39" s="35">
        <v>193215987.05</v>
      </c>
      <c r="E39" s="35">
        <v>82775389.77</v>
      </c>
      <c r="F39" s="35">
        <v>17705592.57</v>
      </c>
      <c r="G39" s="35">
        <v>132840457.15</v>
      </c>
      <c r="H39" s="35">
        <v>-1118324.72</v>
      </c>
      <c r="I39" s="35">
        <v>1606589.56</v>
      </c>
      <c r="J39" s="35">
        <v>0</v>
      </c>
      <c r="K39" s="35">
        <v>7056261.1</v>
      </c>
      <c r="L39" s="35">
        <v>351855.89</v>
      </c>
      <c r="M39" s="35">
        <v>714776.37</v>
      </c>
      <c r="N39" s="35">
        <v>0</v>
      </c>
      <c r="O39" s="35">
        <v>209451399.01</v>
      </c>
      <c r="P39" s="35">
        <v>209451399.01</v>
      </c>
      <c r="S39" s="4"/>
      <c r="T39" s="8"/>
    </row>
    <row r="40" spans="1:20" ht="12">
      <c r="A40" s="24">
        <v>35</v>
      </c>
      <c r="B40" s="25" t="s">
        <v>81</v>
      </c>
      <c r="C40" s="26" t="s">
        <v>82</v>
      </c>
      <c r="D40" s="35">
        <v>49722144.17</v>
      </c>
      <c r="E40" s="35">
        <v>38658438.56</v>
      </c>
      <c r="F40" s="35">
        <v>2504456.15</v>
      </c>
      <c r="G40" s="35">
        <v>15140644.73</v>
      </c>
      <c r="H40" s="35">
        <v>-717841.6</v>
      </c>
      <c r="I40" s="35">
        <v>757832.77</v>
      </c>
      <c r="J40" s="35">
        <v>1563.55</v>
      </c>
      <c r="K40" s="35">
        <v>2865815.57</v>
      </c>
      <c r="L40" s="35">
        <v>71016.83</v>
      </c>
      <c r="M40" s="35">
        <v>254922.15</v>
      </c>
      <c r="N40" s="35">
        <v>0</v>
      </c>
      <c r="O40" s="35">
        <v>51436178.34</v>
      </c>
      <c r="P40" s="35">
        <v>51436178.34</v>
      </c>
      <c r="S40" s="4"/>
      <c r="T40" s="8"/>
    </row>
    <row r="41" spans="1:20" ht="12">
      <c r="A41" s="24">
        <v>36</v>
      </c>
      <c r="B41" s="25" t="s">
        <v>83</v>
      </c>
      <c r="C41" s="26" t="s">
        <v>84</v>
      </c>
      <c r="D41" s="35">
        <v>114852639.61</v>
      </c>
      <c r="E41" s="35">
        <v>97277354.14</v>
      </c>
      <c r="F41" s="35">
        <v>10491193.03</v>
      </c>
      <c r="G41" s="35">
        <v>37940239.67</v>
      </c>
      <c r="H41" s="35">
        <v>-4234100.91</v>
      </c>
      <c r="I41" s="35">
        <v>-1981519.94</v>
      </c>
      <c r="J41" s="35">
        <v>89000.77</v>
      </c>
      <c r="K41" s="35">
        <v>12011251.38</v>
      </c>
      <c r="L41" s="35">
        <v>34900.68</v>
      </c>
      <c r="M41" s="35">
        <v>238992.21</v>
      </c>
      <c r="N41" s="35">
        <v>0</v>
      </c>
      <c r="O41" s="35">
        <v>120985830.28</v>
      </c>
      <c r="P41" s="35">
        <v>120985830.28</v>
      </c>
      <c r="S41" s="4"/>
      <c r="T41" s="8"/>
    </row>
    <row r="42" spans="1:20" ht="12">
      <c r="A42" s="24">
        <v>37</v>
      </c>
      <c r="B42" s="25" t="s">
        <v>85</v>
      </c>
      <c r="C42" s="26" t="s">
        <v>86</v>
      </c>
      <c r="D42" s="35">
        <v>4616601369.52</v>
      </c>
      <c r="E42" s="35">
        <v>3538405212.49</v>
      </c>
      <c r="F42" s="35">
        <v>421333746.32</v>
      </c>
      <c r="G42" s="35">
        <v>1688683920</v>
      </c>
      <c r="H42" s="35">
        <v>-96168690.87</v>
      </c>
      <c r="I42" s="35">
        <v>-2512408.49</v>
      </c>
      <c r="J42" s="35">
        <v>3033442.22</v>
      </c>
      <c r="K42" s="35">
        <v>283609305.97</v>
      </c>
      <c r="L42" s="35">
        <v>2547625.95</v>
      </c>
      <c r="M42" s="35">
        <v>4782061.23</v>
      </c>
      <c r="N42" s="35">
        <v>0</v>
      </c>
      <c r="O42" s="35">
        <v>4936185356.8</v>
      </c>
      <c r="P42" s="35">
        <v>4936185356.8</v>
      </c>
      <c r="S42" s="4"/>
      <c r="T42" s="8"/>
    </row>
    <row r="43" spans="1:20" ht="12">
      <c r="A43" s="24">
        <v>38</v>
      </c>
      <c r="B43" s="25" t="s">
        <v>88</v>
      </c>
      <c r="C43" s="26" t="s">
        <v>89</v>
      </c>
      <c r="D43" s="35">
        <v>145313769.52</v>
      </c>
      <c r="E43" s="35">
        <v>105276840.43</v>
      </c>
      <c r="F43" s="35">
        <v>7884120.92</v>
      </c>
      <c r="G43" s="35">
        <v>50640793.1</v>
      </c>
      <c r="H43" s="35">
        <v>-103650.13</v>
      </c>
      <c r="I43" s="35">
        <v>3088473.99</v>
      </c>
      <c r="J43" s="35">
        <v>6798.38</v>
      </c>
      <c r="K43" s="35">
        <v>5775380.76</v>
      </c>
      <c r="L43" s="35">
        <v>45038</v>
      </c>
      <c r="M43" s="35">
        <v>188322.83</v>
      </c>
      <c r="N43" s="35">
        <v>0</v>
      </c>
      <c r="O43" s="35">
        <v>153042403.93</v>
      </c>
      <c r="P43" s="35">
        <v>153042403.93</v>
      </c>
      <c r="S43" s="4"/>
      <c r="T43" s="8"/>
    </row>
    <row r="44" spans="1:20" ht="12">
      <c r="A44" s="24">
        <v>39</v>
      </c>
      <c r="B44" s="25" t="s">
        <v>90</v>
      </c>
      <c r="C44" s="26" t="s">
        <v>91</v>
      </c>
      <c r="D44" s="35">
        <v>83627022.44</v>
      </c>
      <c r="E44" s="35">
        <v>60271414.81</v>
      </c>
      <c r="F44" s="35">
        <v>7176187.28</v>
      </c>
      <c r="G44" s="35">
        <v>32521033.46</v>
      </c>
      <c r="H44" s="35">
        <v>-1002301.85</v>
      </c>
      <c r="I44" s="35">
        <v>1062105.88</v>
      </c>
      <c r="J44" s="35">
        <v>82524.87</v>
      </c>
      <c r="K44" s="35">
        <v>4103679.16</v>
      </c>
      <c r="L44" s="35">
        <v>22281.39</v>
      </c>
      <c r="M44" s="35">
        <v>54773.38</v>
      </c>
      <c r="N44" s="35">
        <v>0</v>
      </c>
      <c r="O44" s="35">
        <v>89696101.61</v>
      </c>
      <c r="P44" s="35">
        <v>89696101.61</v>
      </c>
      <c r="S44" s="4"/>
      <c r="T44" s="8"/>
    </row>
    <row r="45" spans="1:19" s="23" customFormat="1" ht="21">
      <c r="A45" s="27">
        <v>40</v>
      </c>
      <c r="B45" s="28" t="s">
        <v>134</v>
      </c>
      <c r="C45" s="27" t="s">
        <v>87</v>
      </c>
      <c r="D45" s="36">
        <v>264007515.04</v>
      </c>
      <c r="E45" s="36">
        <v>203878980.41</v>
      </c>
      <c r="F45" s="36">
        <v>18948666.38</v>
      </c>
      <c r="G45" s="36">
        <v>91807692.27</v>
      </c>
      <c r="H45" s="36">
        <v>-3088297.4</v>
      </c>
      <c r="I45" s="36">
        <v>5912548.48</v>
      </c>
      <c r="J45" s="36">
        <v>46106.6</v>
      </c>
      <c r="K45" s="36">
        <v>21590517.04</v>
      </c>
      <c r="L45" s="36">
        <v>96589.49</v>
      </c>
      <c r="M45" s="36">
        <v>283516.19</v>
      </c>
      <c r="N45" s="36">
        <v>0</v>
      </c>
      <c r="O45" s="36">
        <v>279725187.93</v>
      </c>
      <c r="P45" s="36">
        <v>279725187.93</v>
      </c>
      <c r="Q45" s="21"/>
      <c r="R45" s="21"/>
      <c r="S45" s="22"/>
    </row>
    <row r="46" spans="1:20" ht="12">
      <c r="A46" s="24">
        <v>41</v>
      </c>
      <c r="B46" s="25" t="s">
        <v>92</v>
      </c>
      <c r="C46" s="26" t="s">
        <v>93</v>
      </c>
      <c r="D46" s="35">
        <v>50713762.51</v>
      </c>
      <c r="E46" s="35">
        <v>40056381.51</v>
      </c>
      <c r="F46" s="35">
        <v>2796210.89</v>
      </c>
      <c r="G46" s="35">
        <v>14844019.36</v>
      </c>
      <c r="H46" s="35">
        <v>-471637.21</v>
      </c>
      <c r="I46" s="35">
        <v>1451557.56</v>
      </c>
      <c r="J46" s="35">
        <v>1799.46</v>
      </c>
      <c r="K46" s="35">
        <v>3231900.26</v>
      </c>
      <c r="L46" s="35">
        <v>20406.49</v>
      </c>
      <c r="M46" s="35">
        <v>103927.93</v>
      </c>
      <c r="N46" s="35">
        <v>0</v>
      </c>
      <c r="O46" s="35">
        <v>53016130.24</v>
      </c>
      <c r="P46" s="35">
        <v>53016130.24</v>
      </c>
      <c r="S46" s="4"/>
      <c r="T46" s="8"/>
    </row>
    <row r="47" spans="1:20" ht="12">
      <c r="A47" s="24">
        <v>42</v>
      </c>
      <c r="B47" s="25" t="s">
        <v>94</v>
      </c>
      <c r="C47" s="26" t="s">
        <v>95</v>
      </c>
      <c r="D47" s="35">
        <v>146963758.63</v>
      </c>
      <c r="E47" s="35">
        <v>144362198.71</v>
      </c>
      <c r="F47" s="35">
        <v>13960269.25</v>
      </c>
      <c r="G47" s="35">
        <v>52899088.08</v>
      </c>
      <c r="H47" s="35">
        <v>-4587288.35</v>
      </c>
      <c r="I47" s="35">
        <v>-396245.78</v>
      </c>
      <c r="J47" s="35">
        <v>213694.73</v>
      </c>
      <c r="K47" s="35">
        <v>40601204.69</v>
      </c>
      <c r="L47" s="35">
        <v>43636.8</v>
      </c>
      <c r="M47" s="35">
        <v>184428.32</v>
      </c>
      <c r="N47" s="35">
        <v>0</v>
      </c>
      <c r="O47" s="35">
        <v>156079408</v>
      </c>
      <c r="P47" s="35">
        <v>156079408</v>
      </c>
      <c r="S47" s="4"/>
      <c r="T47" s="8"/>
    </row>
    <row r="48" spans="1:20" ht="12">
      <c r="A48" s="24">
        <v>43</v>
      </c>
      <c r="B48" s="25" t="s">
        <v>96</v>
      </c>
      <c r="C48" s="26" t="s">
        <v>97</v>
      </c>
      <c r="D48" s="35">
        <v>828240321.58</v>
      </c>
      <c r="E48" s="35">
        <v>659038385.32</v>
      </c>
      <c r="F48" s="35">
        <v>51640611.83</v>
      </c>
      <c r="G48" s="35">
        <v>228153486.77</v>
      </c>
      <c r="H48" s="35">
        <v>10297584.99</v>
      </c>
      <c r="I48" s="35">
        <v>35226256.57</v>
      </c>
      <c r="J48" s="35">
        <v>657756.53</v>
      </c>
      <c r="K48" s="35">
        <v>31131598.14</v>
      </c>
      <c r="L48" s="35">
        <v>926770.28</v>
      </c>
      <c r="M48" s="35">
        <v>2692538.93</v>
      </c>
      <c r="N48" s="35">
        <v>0</v>
      </c>
      <c r="O48" s="35">
        <v>888593991.59</v>
      </c>
      <c r="P48" s="35">
        <v>888593991.59</v>
      </c>
      <c r="S48" s="4"/>
      <c r="T48" s="8"/>
    </row>
    <row r="49" spans="1:20" ht="12">
      <c r="A49" s="24">
        <v>44</v>
      </c>
      <c r="B49" s="25" t="s">
        <v>98</v>
      </c>
      <c r="C49" s="26" t="s">
        <v>99</v>
      </c>
      <c r="D49" s="35">
        <v>6912825.05</v>
      </c>
      <c r="E49" s="35">
        <v>5410163.49</v>
      </c>
      <c r="F49" s="35">
        <v>851202.95</v>
      </c>
      <c r="G49" s="35">
        <v>2845508.88</v>
      </c>
      <c r="H49" s="35">
        <v>-313489.37</v>
      </c>
      <c r="I49" s="35">
        <v>-262186.91</v>
      </c>
      <c r="J49" s="35">
        <v>0</v>
      </c>
      <c r="K49" s="35">
        <v>516501.41</v>
      </c>
      <c r="L49" s="35">
        <v>9827.59</v>
      </c>
      <c r="M49" s="35">
        <v>36273.01</v>
      </c>
      <c r="N49" s="35">
        <v>0</v>
      </c>
      <c r="O49" s="35">
        <v>7440711.04</v>
      </c>
      <c r="P49" s="35">
        <v>7440711.04</v>
      </c>
      <c r="S49" s="4"/>
      <c r="T49" s="8"/>
    </row>
    <row r="50" spans="1:20" ht="12">
      <c r="A50" s="24">
        <v>45</v>
      </c>
      <c r="B50" s="25" t="s">
        <v>100</v>
      </c>
      <c r="C50" s="26" t="s">
        <v>101</v>
      </c>
      <c r="D50" s="35">
        <v>1056539858.8</v>
      </c>
      <c r="E50" s="35">
        <v>851221238.48</v>
      </c>
      <c r="F50" s="35">
        <v>89092871.04</v>
      </c>
      <c r="G50" s="35">
        <v>297609539.32</v>
      </c>
      <c r="H50" s="35">
        <v>-83302344.22</v>
      </c>
      <c r="I50" s="35">
        <v>-41377092.74</v>
      </c>
      <c r="J50" s="35">
        <v>1083040.78</v>
      </c>
      <c r="K50" s="35">
        <v>45733484.93</v>
      </c>
      <c r="L50" s="35">
        <v>211657.48</v>
      </c>
      <c r="M50" s="35">
        <v>684512.77</v>
      </c>
      <c r="N50" s="35">
        <v>0</v>
      </c>
      <c r="O50" s="35">
        <v>1061035687.36</v>
      </c>
      <c r="P50" s="35">
        <v>1061035687.36</v>
      </c>
      <c r="S50" s="4"/>
      <c r="T50" s="8"/>
    </row>
    <row r="51" spans="1:20" ht="12">
      <c r="A51" s="24">
        <v>46</v>
      </c>
      <c r="B51" s="25" t="s">
        <v>102</v>
      </c>
      <c r="C51" s="26" t="s">
        <v>103</v>
      </c>
      <c r="D51" s="35">
        <v>1231835544.06</v>
      </c>
      <c r="E51" s="35">
        <v>1055328800.97</v>
      </c>
      <c r="F51" s="35">
        <v>104038097.89</v>
      </c>
      <c r="G51" s="35">
        <v>386928347.02</v>
      </c>
      <c r="H51" s="35">
        <v>-31861808.75</v>
      </c>
      <c r="I51" s="35">
        <v>21606950.92</v>
      </c>
      <c r="J51" s="35">
        <v>1088949.9</v>
      </c>
      <c r="K51" s="35">
        <v>165872629.57</v>
      </c>
      <c r="L51" s="35">
        <v>1098139.39</v>
      </c>
      <c r="M51" s="35">
        <v>2515744.63</v>
      </c>
      <c r="N51" s="35">
        <v>0</v>
      </c>
      <c r="O51" s="35">
        <v>1301824743.91</v>
      </c>
      <c r="P51" s="35">
        <v>1301824743.91</v>
      </c>
      <c r="S51" s="4"/>
      <c r="T51" s="8"/>
    </row>
    <row r="52" spans="1:19" s="32" customFormat="1" ht="21">
      <c r="A52" s="33">
        <v>47</v>
      </c>
      <c r="B52" s="28" t="s">
        <v>104</v>
      </c>
      <c r="C52" s="33" t="s">
        <v>105</v>
      </c>
      <c r="D52" s="36">
        <v>354350079.3</v>
      </c>
      <c r="E52" s="36">
        <v>263150117.65</v>
      </c>
      <c r="F52" s="36">
        <v>28078512.87</v>
      </c>
      <c r="G52" s="36">
        <v>129063039.73</v>
      </c>
      <c r="H52" s="36">
        <v>-15030587.15</v>
      </c>
      <c r="I52" s="36">
        <v>-7340025.22</v>
      </c>
      <c r="J52" s="36">
        <v>189542.32</v>
      </c>
      <c r="K52" s="36">
        <v>17393272.26</v>
      </c>
      <c r="L52" s="36">
        <v>116882.52</v>
      </c>
      <c r="M52" s="36">
        <v>388279.72</v>
      </c>
      <c r="N52" s="36">
        <v>0</v>
      </c>
      <c r="O52" s="36">
        <v>367091580.18</v>
      </c>
      <c r="P52" s="36">
        <v>367091580.18</v>
      </c>
      <c r="Q52" s="31"/>
      <c r="R52" s="31"/>
      <c r="S52" s="34"/>
    </row>
    <row r="53" spans="1:19" s="23" customFormat="1" ht="12">
      <c r="A53" s="27">
        <v>48</v>
      </c>
      <c r="B53" s="25" t="s">
        <v>106</v>
      </c>
      <c r="C53" s="26" t="s">
        <v>107</v>
      </c>
      <c r="D53" s="35">
        <v>28677.38</v>
      </c>
      <c r="E53" s="35">
        <v>0</v>
      </c>
      <c r="F53" s="35">
        <v>3300</v>
      </c>
      <c r="G53" s="35">
        <v>32109.75</v>
      </c>
      <c r="H53" s="35">
        <v>-169.29</v>
      </c>
      <c r="I53" s="35">
        <v>242.77</v>
      </c>
      <c r="J53" s="35">
        <v>0</v>
      </c>
      <c r="K53" s="35">
        <v>0</v>
      </c>
      <c r="L53" s="35">
        <v>272.77</v>
      </c>
      <c r="M53" s="35">
        <v>817.2</v>
      </c>
      <c r="N53" s="35">
        <v>0</v>
      </c>
      <c r="O53" s="35">
        <v>31535.32</v>
      </c>
      <c r="P53" s="35">
        <v>31535.32</v>
      </c>
      <c r="Q53" s="21"/>
      <c r="R53" s="21"/>
      <c r="S53" s="22"/>
    </row>
    <row r="54" spans="1:20" ht="12">
      <c r="A54" s="24">
        <v>49</v>
      </c>
      <c r="B54" s="25" t="s">
        <v>108</v>
      </c>
      <c r="C54" s="26" t="s">
        <v>109</v>
      </c>
      <c r="D54" s="35">
        <v>31462875.69</v>
      </c>
      <c r="E54" s="35">
        <v>20082713.01</v>
      </c>
      <c r="F54" s="35">
        <v>3098114.79</v>
      </c>
      <c r="G54" s="35">
        <v>17158988.16</v>
      </c>
      <c r="H54" s="35">
        <v>-2498618.38</v>
      </c>
      <c r="I54" s="35">
        <v>-2446845.61</v>
      </c>
      <c r="J54" s="35">
        <v>16588.51</v>
      </c>
      <c r="K54" s="35">
        <v>2715245.44</v>
      </c>
      <c r="L54" s="35">
        <v>12924.3</v>
      </c>
      <c r="M54" s="35">
        <v>46750.83</v>
      </c>
      <c r="N54" s="35">
        <v>0</v>
      </c>
      <c r="O54" s="35">
        <v>32032859.29</v>
      </c>
      <c r="P54" s="35">
        <v>32032859.29</v>
      </c>
      <c r="S54" s="4"/>
      <c r="T54" s="8"/>
    </row>
    <row r="55" spans="1:20" ht="12">
      <c r="A55" s="24">
        <v>50</v>
      </c>
      <c r="B55" s="25" t="s">
        <v>108</v>
      </c>
      <c r="C55" s="26" t="s">
        <v>110</v>
      </c>
      <c r="D55" s="35">
        <v>79413140.81</v>
      </c>
      <c r="E55" s="35">
        <v>55110065.33</v>
      </c>
      <c r="F55" s="35">
        <v>7759464.41</v>
      </c>
      <c r="G55" s="35">
        <v>41222285.48</v>
      </c>
      <c r="H55" s="35">
        <v>-10641623.59</v>
      </c>
      <c r="I55" s="35">
        <v>-12315905.97</v>
      </c>
      <c r="J55" s="35">
        <v>0</v>
      </c>
      <c r="K55" s="35">
        <v>7431036.18</v>
      </c>
      <c r="L55" s="35">
        <v>31670.2</v>
      </c>
      <c r="M55" s="35">
        <v>86097.23</v>
      </c>
      <c r="N55" s="35">
        <v>0</v>
      </c>
      <c r="O55" s="35">
        <v>76499311.43</v>
      </c>
      <c r="P55" s="35">
        <v>76499311.43</v>
      </c>
      <c r="S55" s="4"/>
      <c r="T55" s="8"/>
    </row>
    <row r="56" spans="1:20" ht="12">
      <c r="A56" s="24">
        <v>51</v>
      </c>
      <c r="B56" s="25" t="s">
        <v>108</v>
      </c>
      <c r="C56" s="26" t="s">
        <v>111</v>
      </c>
      <c r="D56" s="35">
        <v>12051848.8</v>
      </c>
      <c r="E56" s="35">
        <v>6274465.45</v>
      </c>
      <c r="F56" s="35">
        <v>1440093.33</v>
      </c>
      <c r="G56" s="35">
        <v>7712725.33</v>
      </c>
      <c r="H56" s="35">
        <v>90719.11</v>
      </c>
      <c r="I56" s="35">
        <v>357760.14</v>
      </c>
      <c r="J56" s="35">
        <v>0</v>
      </c>
      <c r="K56" s="35">
        <v>738221.18</v>
      </c>
      <c r="L56" s="35">
        <v>4394.01</v>
      </c>
      <c r="M56" s="35">
        <v>28462.51</v>
      </c>
      <c r="N56" s="35">
        <v>0</v>
      </c>
      <c r="O56" s="35">
        <v>13578267.23</v>
      </c>
      <c r="P56" s="35">
        <v>13578267.23</v>
      </c>
      <c r="S56" s="4"/>
      <c r="T56" s="8"/>
    </row>
    <row r="57" spans="1:19" s="23" customFormat="1" ht="12">
      <c r="A57" s="27">
        <v>52</v>
      </c>
      <c r="B57" s="25" t="s">
        <v>112</v>
      </c>
      <c r="C57" s="26" t="s">
        <v>113</v>
      </c>
      <c r="D57" s="35">
        <v>3846194739.95</v>
      </c>
      <c r="E57" s="35">
        <v>2783363879.92</v>
      </c>
      <c r="F57" s="35">
        <v>247207150.84</v>
      </c>
      <c r="G57" s="35">
        <v>1422120998.33</v>
      </c>
      <c r="H57" s="35">
        <v>-342124250.26</v>
      </c>
      <c r="I57" s="35">
        <v>-312283040.29</v>
      </c>
      <c r="J57" s="35">
        <v>734900.29</v>
      </c>
      <c r="K57" s="35">
        <v>140465569.48</v>
      </c>
      <c r="L57" s="35">
        <v>1141514.73</v>
      </c>
      <c r="M57" s="35">
        <v>3335042.97</v>
      </c>
      <c r="N57" s="35">
        <v>0</v>
      </c>
      <c r="O57" s="35">
        <v>3749401225.51</v>
      </c>
      <c r="P57" s="35">
        <v>3749401225.51</v>
      </c>
      <c r="Q57" s="21"/>
      <c r="R57" s="21"/>
      <c r="S57" s="22"/>
    </row>
    <row r="58" spans="1:20" ht="12">
      <c r="A58" s="24">
        <v>53</v>
      </c>
      <c r="B58" s="25" t="s">
        <v>114</v>
      </c>
      <c r="C58" s="26" t="s">
        <v>115</v>
      </c>
      <c r="D58" s="35">
        <v>270022923.99</v>
      </c>
      <c r="E58" s="35">
        <v>200421992.37</v>
      </c>
      <c r="F58" s="35">
        <v>24628661</v>
      </c>
      <c r="G58" s="35">
        <v>114538939.77</v>
      </c>
      <c r="H58" s="35">
        <v>-20430894.45</v>
      </c>
      <c r="I58" s="35">
        <v>-18632903.86</v>
      </c>
      <c r="J58" s="35">
        <v>27514.1</v>
      </c>
      <c r="K58" s="35">
        <v>21927691.48</v>
      </c>
      <c r="L58" s="35">
        <v>115791.67</v>
      </c>
      <c r="M58" s="35">
        <v>322952.03</v>
      </c>
      <c r="N58" s="35">
        <v>0</v>
      </c>
      <c r="O58" s="35">
        <v>274077384.77</v>
      </c>
      <c r="P58" s="35">
        <v>274077384.77</v>
      </c>
      <c r="S58" s="4"/>
      <c r="T58" s="8"/>
    </row>
    <row r="59" spans="1:19" s="32" customFormat="1" ht="21">
      <c r="A59" s="33">
        <v>54</v>
      </c>
      <c r="B59" s="28" t="s">
        <v>116</v>
      </c>
      <c r="C59" s="33" t="s">
        <v>117</v>
      </c>
      <c r="D59" s="36">
        <v>205736245.26</v>
      </c>
      <c r="E59" s="36">
        <v>155563488.84</v>
      </c>
      <c r="F59" s="36">
        <v>17986313.51</v>
      </c>
      <c r="G59" s="36">
        <v>80566568.67</v>
      </c>
      <c r="H59" s="36">
        <v>547421.07</v>
      </c>
      <c r="I59" s="36">
        <v>3631717.6</v>
      </c>
      <c r="J59" s="36">
        <v>54027.6</v>
      </c>
      <c r="K59" s="36">
        <v>15347244.23</v>
      </c>
      <c r="L59" s="36">
        <v>344832.37</v>
      </c>
      <c r="M59" s="36">
        <v>543411.01</v>
      </c>
      <c r="N59" s="36">
        <v>0</v>
      </c>
      <c r="O59" s="36">
        <v>223871119.87</v>
      </c>
      <c r="P59" s="36">
        <v>223871119.87</v>
      </c>
      <c r="Q59" s="31"/>
      <c r="R59" s="31"/>
      <c r="S59" s="34"/>
    </row>
    <row r="60" spans="1:19" s="23" customFormat="1" ht="12">
      <c r="A60" s="27">
        <v>55</v>
      </c>
      <c r="B60" s="25" t="s">
        <v>118</v>
      </c>
      <c r="C60" s="26" t="s">
        <v>119</v>
      </c>
      <c r="D60" s="35">
        <v>3195637150.21</v>
      </c>
      <c r="E60" s="35">
        <v>2471527967.64</v>
      </c>
      <c r="F60" s="35">
        <v>268586749.12</v>
      </c>
      <c r="G60" s="35">
        <v>1166466061.53</v>
      </c>
      <c r="H60" s="35">
        <v>-107789874.91</v>
      </c>
      <c r="I60" s="35">
        <v>-41598632.2</v>
      </c>
      <c r="J60" s="35">
        <v>969110.77</v>
      </c>
      <c r="K60" s="35">
        <v>238143289.81</v>
      </c>
      <c r="L60" s="35">
        <v>1581473.84</v>
      </c>
      <c r="M60" s="35">
        <v>4368667.35</v>
      </c>
      <c r="N60" s="35">
        <v>0</v>
      </c>
      <c r="O60" s="35">
        <v>3353883439.81</v>
      </c>
      <c r="P60" s="35">
        <v>3353883439.81</v>
      </c>
      <c r="Q60" s="21"/>
      <c r="R60" s="21"/>
      <c r="S60" s="22"/>
    </row>
    <row r="61" spans="1:20" ht="12">
      <c r="A61" s="24">
        <v>56</v>
      </c>
      <c r="B61" s="25" t="s">
        <v>120</v>
      </c>
      <c r="C61" s="26" t="s">
        <v>121</v>
      </c>
      <c r="D61" s="35">
        <v>108311616.41</v>
      </c>
      <c r="E61" s="35">
        <v>90640579.48</v>
      </c>
      <c r="F61" s="35">
        <v>8459160.02</v>
      </c>
      <c r="G61" s="35">
        <v>38182986.44</v>
      </c>
      <c r="H61" s="35">
        <v>-195972.09</v>
      </c>
      <c r="I61" s="35">
        <v>1600399.7</v>
      </c>
      <c r="J61" s="35">
        <v>87184.12</v>
      </c>
      <c r="K61" s="35">
        <v>13820934.78</v>
      </c>
      <c r="L61" s="35">
        <v>158452.08</v>
      </c>
      <c r="M61" s="35">
        <v>273862.7</v>
      </c>
      <c r="N61" s="35">
        <v>0</v>
      </c>
      <c r="O61" s="35">
        <v>116329168.14</v>
      </c>
      <c r="P61" s="35">
        <v>116329168.14</v>
      </c>
      <c r="S61" s="4"/>
      <c r="T61" s="8"/>
    </row>
    <row r="62" spans="1:20" ht="12">
      <c r="A62" s="24">
        <v>57</v>
      </c>
      <c r="B62" s="25" t="s">
        <v>122</v>
      </c>
      <c r="C62" s="26" t="s">
        <v>123</v>
      </c>
      <c r="D62" s="35">
        <v>3577729.47</v>
      </c>
      <c r="E62" s="35">
        <v>2646542.89</v>
      </c>
      <c r="F62" s="35">
        <v>319398.94</v>
      </c>
      <c r="G62" s="35">
        <v>1466702.57</v>
      </c>
      <c r="H62" s="35">
        <v>-315947.04</v>
      </c>
      <c r="I62" s="35">
        <v>-329621.59</v>
      </c>
      <c r="J62" s="35">
        <v>0</v>
      </c>
      <c r="K62" s="35">
        <v>197952.5</v>
      </c>
      <c r="L62" s="35">
        <v>2559.82</v>
      </c>
      <c r="M62" s="35">
        <v>7049.82</v>
      </c>
      <c r="N62" s="35">
        <v>0</v>
      </c>
      <c r="O62" s="35">
        <v>3578621.55</v>
      </c>
      <c r="P62" s="35">
        <v>3578621.55</v>
      </c>
      <c r="S62" s="4"/>
      <c r="T62" s="8"/>
    </row>
    <row r="63" spans="1:20" ht="12">
      <c r="A63" s="24">
        <v>58</v>
      </c>
      <c r="B63" s="25" t="s">
        <v>124</v>
      </c>
      <c r="C63" s="26" t="s">
        <v>125</v>
      </c>
      <c r="D63" s="35">
        <v>34055665.55</v>
      </c>
      <c r="E63" s="35">
        <v>24684640.5</v>
      </c>
      <c r="F63" s="35">
        <v>2686788.04</v>
      </c>
      <c r="G63" s="35">
        <v>15367814.04</v>
      </c>
      <c r="H63" s="35">
        <v>-4819611.58</v>
      </c>
      <c r="I63" s="35">
        <v>-6803104.58</v>
      </c>
      <c r="J63" s="35">
        <v>0</v>
      </c>
      <c r="K63" s="35">
        <v>1262428.6</v>
      </c>
      <c r="L63" s="35">
        <v>36816.78</v>
      </c>
      <c r="M63" s="35">
        <v>100896.13</v>
      </c>
      <c r="N63" s="35">
        <v>0</v>
      </c>
      <c r="O63" s="35">
        <v>31886025.23</v>
      </c>
      <c r="P63" s="35">
        <v>31886025.23</v>
      </c>
      <c r="S63" s="4"/>
      <c r="T63" s="8"/>
    </row>
    <row r="64" spans="1:20" ht="12">
      <c r="A64" s="24">
        <v>59</v>
      </c>
      <c r="B64" s="25" t="s">
        <v>126</v>
      </c>
      <c r="C64" s="26" t="s">
        <v>127</v>
      </c>
      <c r="D64" s="35">
        <v>114137859.7</v>
      </c>
      <c r="E64" s="35">
        <v>69312323.65</v>
      </c>
      <c r="F64" s="35">
        <v>10840916.05</v>
      </c>
      <c r="G64" s="35">
        <v>61090394.85</v>
      </c>
      <c r="H64" s="35">
        <v>-4481755.8</v>
      </c>
      <c r="I64" s="35">
        <v>-7538160.38</v>
      </c>
      <c r="J64" s="35">
        <v>32443.11</v>
      </c>
      <c r="K64" s="35">
        <v>2250813.43</v>
      </c>
      <c r="L64" s="35">
        <v>71384.81</v>
      </c>
      <c r="M64" s="35">
        <v>220552.66</v>
      </c>
      <c r="N64" s="35">
        <v>0</v>
      </c>
      <c r="O64" s="35">
        <v>120393192.03</v>
      </c>
      <c r="P64" s="35">
        <v>120393192.03</v>
      </c>
      <c r="S64" s="4"/>
      <c r="T64" s="8"/>
    </row>
    <row r="65" spans="1:20" ht="12">
      <c r="A65" s="24">
        <v>60</v>
      </c>
      <c r="B65" s="25" t="s">
        <v>128</v>
      </c>
      <c r="C65" s="26" t="s">
        <v>129</v>
      </c>
      <c r="D65" s="35">
        <v>3506679.78</v>
      </c>
      <c r="E65" s="35">
        <v>464173.92</v>
      </c>
      <c r="F65" s="35">
        <v>338646.27</v>
      </c>
      <c r="G65" s="35">
        <v>3337782.32</v>
      </c>
      <c r="H65" s="35">
        <v>-186468.46</v>
      </c>
      <c r="I65" s="35">
        <v>-116768.84</v>
      </c>
      <c r="J65" s="35">
        <v>0</v>
      </c>
      <c r="K65" s="35">
        <v>130.39</v>
      </c>
      <c r="L65" s="35">
        <v>4789.26</v>
      </c>
      <c r="M65" s="35">
        <v>30988.68</v>
      </c>
      <c r="N65" s="35">
        <v>0</v>
      </c>
      <c r="O65" s="35">
        <v>3654068.33</v>
      </c>
      <c r="P65" s="35">
        <v>3654068.33</v>
      </c>
      <c r="S65" s="4"/>
      <c r="T65" s="8"/>
    </row>
    <row r="66" spans="1:20" ht="12">
      <c r="A66" s="24"/>
      <c r="B66" s="29" t="s">
        <v>13</v>
      </c>
      <c r="C66" s="30"/>
      <c r="D66" s="13">
        <f aca="true" t="shared" si="0" ref="D66:P66">SUM(D6:D65)</f>
        <v>1084346370809.8804</v>
      </c>
      <c r="E66" s="13">
        <f t="shared" si="0"/>
        <v>759430022616.2704</v>
      </c>
      <c r="F66" s="13">
        <f t="shared" si="0"/>
        <v>134917396089.89998</v>
      </c>
      <c r="G66" s="13">
        <f t="shared" si="0"/>
        <v>481946899959.17004</v>
      </c>
      <c r="H66" s="13">
        <f t="shared" si="0"/>
        <v>10094841637.95</v>
      </c>
      <c r="I66" s="13">
        <f t="shared" si="0"/>
        <v>36757104657.10998</v>
      </c>
      <c r="J66" s="13">
        <f t="shared" si="0"/>
        <v>6767063335.499999</v>
      </c>
      <c r="K66" s="13">
        <f t="shared" si="0"/>
        <v>55222642025.39002</v>
      </c>
      <c r="L66" s="13">
        <f t="shared" si="0"/>
        <v>228566325.20000002</v>
      </c>
      <c r="M66" s="13">
        <f t="shared" si="0"/>
        <v>554755349.33</v>
      </c>
      <c r="N66" s="13">
        <f t="shared" si="0"/>
        <v>0</v>
      </c>
      <c r="O66" s="13">
        <f t="shared" si="0"/>
        <v>1222365655317.74</v>
      </c>
      <c r="P66" s="13">
        <f t="shared" si="0"/>
        <v>1222365655317.74</v>
      </c>
      <c r="S66" s="4"/>
      <c r="T66" s="8"/>
    </row>
    <row r="67" spans="1:20" ht="12">
      <c r="A67" s="24"/>
      <c r="B67" s="29" t="s">
        <v>16</v>
      </c>
      <c r="C67" s="30"/>
      <c r="D67" s="14">
        <f aca="true" t="shared" si="1" ref="D67:P67">D66-D21-D22</f>
        <v>25325034769.710346</v>
      </c>
      <c r="E67" s="14">
        <f t="shared" si="1"/>
        <v>19489163676.420326</v>
      </c>
      <c r="F67" s="14">
        <f t="shared" si="1"/>
        <v>2078061563.5399768</v>
      </c>
      <c r="G67" s="14">
        <f t="shared" si="1"/>
        <v>9145662331.120068</v>
      </c>
      <c r="H67" s="14">
        <f t="shared" si="1"/>
        <v>-1110909712.749999</v>
      </c>
      <c r="I67" s="14">
        <f t="shared" si="1"/>
        <v>-644423465.1400223</v>
      </c>
      <c r="J67" s="14">
        <f t="shared" si="1"/>
        <v>12843458.989999237</v>
      </c>
      <c r="K67" s="14">
        <f t="shared" si="1"/>
        <v>1696440082.66002</v>
      </c>
      <c r="L67" s="14">
        <f t="shared" si="1"/>
        <v>12994172.490000008</v>
      </c>
      <c r="M67" s="14">
        <f t="shared" si="1"/>
        <v>33962489.920000054</v>
      </c>
      <c r="N67" s="14">
        <f t="shared" si="1"/>
        <v>0</v>
      </c>
      <c r="O67" s="14">
        <f t="shared" si="1"/>
        <v>26269025429.730038</v>
      </c>
      <c r="P67" s="14">
        <f t="shared" si="1"/>
        <v>26269025429.730038</v>
      </c>
      <c r="S67" s="4"/>
      <c r="T67" s="8"/>
    </row>
    <row r="68" ht="12">
      <c r="I68" s="5"/>
    </row>
    <row r="69" ht="34.5" customHeight="1">
      <c r="I69" s="5"/>
    </row>
    <row r="70" ht="12">
      <c r="I70" s="5"/>
    </row>
    <row r="71" spans="1:20" s="3" customFormat="1" ht="10.5">
      <c r="A71" s="6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T71" s="6"/>
    </row>
    <row r="72" spans="1:20" s="3" customFormat="1" ht="10.5">
      <c r="A72" s="6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T72" s="6"/>
    </row>
    <row r="73" spans="1:18" s="18" customFormat="1" ht="15.75">
      <c r="A73" s="17"/>
      <c r="C73" s="19"/>
      <c r="E73" s="20" t="s">
        <v>130</v>
      </c>
      <c r="G73" s="19"/>
      <c r="H73" s="19"/>
      <c r="I73" s="19"/>
      <c r="J73" s="19"/>
      <c r="K73" s="19"/>
      <c r="L73" s="19"/>
      <c r="M73" s="19"/>
      <c r="N73" s="19"/>
      <c r="R73" s="17"/>
    </row>
    <row r="74" spans="1:17" s="18" customFormat="1" ht="16.5" customHeight="1">
      <c r="A74" s="17"/>
      <c r="E74" s="18" t="s">
        <v>131</v>
      </c>
      <c r="O74" s="18" t="s">
        <v>133</v>
      </c>
      <c r="Q74" s="17"/>
    </row>
    <row r="75" spans="4:9" ht="12">
      <c r="D75" s="15"/>
      <c r="H75" s="15"/>
      <c r="I75" s="3"/>
    </row>
    <row r="76" spans="4:8" ht="12">
      <c r="D76" s="15"/>
      <c r="H76" s="15"/>
    </row>
    <row r="77" spans="4:8" ht="12">
      <c r="D77" s="3"/>
      <c r="H77" s="15"/>
    </row>
    <row r="78" spans="4:7" ht="12">
      <c r="D78" s="16"/>
      <c r="G78" s="5"/>
    </row>
    <row r="79" ht="12">
      <c r="H79" s="15"/>
    </row>
  </sheetData>
  <mergeCells count="12">
    <mergeCell ref="H4:I4"/>
    <mergeCell ref="J4:K4"/>
    <mergeCell ref="A1:P1"/>
    <mergeCell ref="E3:J3"/>
    <mergeCell ref="A4:A5"/>
    <mergeCell ref="L4:M4"/>
    <mergeCell ref="O4:P4"/>
    <mergeCell ref="N4:N5"/>
    <mergeCell ref="B4:B5"/>
    <mergeCell ref="C4:C5"/>
    <mergeCell ref="D4:E4"/>
    <mergeCell ref="F4:G4"/>
  </mergeCells>
  <conditionalFormatting sqref="D6:P65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35433070866141736" right="0.35433070866141736" top="0.6692913385826772" bottom="0.5118110236220472" header="0.35433070866141736" footer="0.15748031496062992"/>
  <pageSetup fitToHeight="2" fitToWidth="1" horizontalDpi="600" verticalDpi="600" orientation="landscape" paperSize="9" scale="74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2011-11-10T07:27:06Z</cp:lastPrinted>
  <dcterms:created xsi:type="dcterms:W3CDTF">2004-04-14T14:07:04Z</dcterms:created>
  <dcterms:modified xsi:type="dcterms:W3CDTF">2011-11-11T09:53:18Z</dcterms:modified>
  <cp:category/>
  <cp:version/>
  <cp:contentType/>
  <cp:contentStatus/>
</cp:coreProperties>
</file>