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15" windowHeight="8025" activeTab="0"/>
  </bookViews>
  <sheets>
    <sheet name="СЧА-РСА-активы" sheetId="1" r:id="rId1"/>
  </sheets>
  <definedNames>
    <definedName name="Data">'СЧА-РСА-активы'!#REF!</definedName>
    <definedName name="Date">'СЧА-РСА-активы'!$D$2</definedName>
    <definedName name="_xlnm.Print_Titles" localSheetId="0">'СЧА-РСА-активы'!$A:$C</definedName>
  </definedNames>
  <calcPr fullCalcOnLoad="1"/>
</workbook>
</file>

<file path=xl/sharedStrings.xml><?xml version="1.0" encoding="utf-8"?>
<sst xmlns="http://schemas.openxmlformats.org/spreadsheetml/2006/main" count="270" uniqueCount="195">
  <si>
    <t>сумма*</t>
  </si>
  <si>
    <t>инвестиционного портфеля</t>
  </si>
  <si>
    <t>номер, дата договора с ПФР</t>
  </si>
  <si>
    <t>Денежные средства на счетах в кредитных организациях</t>
  </si>
  <si>
    <t>010</t>
  </si>
  <si>
    <t>Депозиты в рублях в кредитных организациях</t>
  </si>
  <si>
    <t>Государственные ценные бумаги РФ</t>
  </si>
  <si>
    <t>Акции российских эмитентов, созданных в форме ОАО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</si>
  <si>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</si>
  <si>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прочая дебиторская задолженность</t>
  </si>
  <si>
    <t>Прочие активы</t>
  </si>
  <si>
    <t>Кредиторская задолженность</t>
  </si>
  <si>
    <t>020</t>
  </si>
  <si>
    <t>030</t>
  </si>
  <si>
    <t>031</t>
  </si>
  <si>
    <t>040</t>
  </si>
  <si>
    <t>041</t>
  </si>
  <si>
    <t>050</t>
  </si>
  <si>
    <t>060</t>
  </si>
  <si>
    <t>070</t>
  </si>
  <si>
    <t>080</t>
  </si>
  <si>
    <t>вид актива / обязательства</t>
  </si>
  <si>
    <t>Ценные бумаги, в том числе:</t>
  </si>
  <si>
    <t>032</t>
  </si>
  <si>
    <t>Муниципальные облигации</t>
  </si>
  <si>
    <t>033</t>
  </si>
  <si>
    <t>034</t>
  </si>
  <si>
    <t>035</t>
  </si>
  <si>
    <t>036</t>
  </si>
  <si>
    <t>Облигации с ипотечным покрытием, выпущенные в соответствии с законодательством Российской Федерации об ипотечных ценных бумагах</t>
  </si>
  <si>
    <t>037</t>
  </si>
  <si>
    <t>Ипотечные сертификаты участия, выпущенные в соответствии с законодательством Российской Федерации об ипотечных ценных бумагах</t>
  </si>
  <si>
    <t>038</t>
  </si>
  <si>
    <t>Дебиторская задолженность, в том числе:</t>
  </si>
  <si>
    <t>средства пенсионных накоплений на специальных брокерских счетах</t>
  </si>
  <si>
    <t>дебиторская задолженность по процентному (купонному) доходу по облигациям</t>
  </si>
  <si>
    <t>042</t>
  </si>
  <si>
    <t>043</t>
  </si>
  <si>
    <t>кредиторская задолженность по выплате вознаграждения специализированному депозитарию</t>
  </si>
  <si>
    <t>кредиторская задолженность по выплате вознаграждения управляющей компании</t>
  </si>
  <si>
    <t>кредиторская задолженность по перечислению средств на формирование имущества, предназначенного для обеспечения уставной деятельности негосударственного пенсионного фонда</t>
  </si>
  <si>
    <t>кредиторская задолженность по перечислению средств в негосударственный пенсионный фонд для исполнения им своих текущих обязательств</t>
  </si>
  <si>
    <t>прочая кредиторская задолженность</t>
  </si>
  <si>
    <t>071</t>
  </si>
  <si>
    <t>072</t>
  </si>
  <si>
    <t>073</t>
  </si>
  <si>
    <t>074</t>
  </si>
  <si>
    <t>075</t>
  </si>
  <si>
    <t>090</t>
  </si>
  <si>
    <t>Итого сумма обязательств</t>
  </si>
  <si>
    <t>120</t>
  </si>
  <si>
    <t>100</t>
  </si>
  <si>
    <t>110</t>
  </si>
  <si>
    <t>131</t>
  </si>
  <si>
    <t>132</t>
  </si>
  <si>
    <t>133</t>
  </si>
  <si>
    <t xml:space="preserve">Государственные ценные бумаги РФ, для размещения средств институциональных инвесторов </t>
  </si>
  <si>
    <t>Облигации внешних облигационных займов РФ</t>
  </si>
  <si>
    <t>код строки РСА</t>
  </si>
  <si>
    <t>код строки СЧА</t>
  </si>
  <si>
    <t>130</t>
  </si>
  <si>
    <t>Итого рыночная стоимость портфеля (010+020+030+040+050+060+070+080+090+100+110+120+130)</t>
  </si>
  <si>
    <t>Итого стоимость чистых активов (010+020+030+040+050-080)</t>
  </si>
  <si>
    <t>Государственные ценные бумаги субъектовРФ</t>
  </si>
  <si>
    <t>Облигации российских хозяйственных обществ</t>
  </si>
  <si>
    <t>*) оценка на текущую отчетную дату (руб)</t>
  </si>
  <si>
    <t>Формализованное наименование управляющей компании</t>
  </si>
  <si>
    <t>Расчет стоимости инвестиционного портфеля и расчет стоимости чистых активов, в которые инвестированы средства пенсионных накоплений</t>
  </si>
  <si>
    <t>по состоянию на 30.06.2007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</si>
  <si>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</si>
  <si>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</si>
  <si>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</si>
  <si>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</si>
  <si>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</si>
  <si>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</si>
  <si>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</si>
  <si>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22-03У050 от 08.10.2003</t>
  </si>
  <si>
    <t>АЛЕМАР УК</t>
  </si>
  <si>
    <t>22-03У017 от 08.10.2003</t>
  </si>
  <si>
    <t>АЛЬФА-КАПИТАЛ УК</t>
  </si>
  <si>
    <t>22-03У020 от 08.10.2003</t>
  </si>
  <si>
    <t>22-03У021 от 08.10.2003</t>
  </si>
  <si>
    <t>АЛЬЯНС РОСНО УК</t>
  </si>
  <si>
    <t>22-03У010 от 08.10.2003</t>
  </si>
  <si>
    <t>АНАЛИТИЧЕСКИЙ ЦЕНТР УК</t>
  </si>
  <si>
    <t>22-03У025 от 08.10.2003</t>
  </si>
  <si>
    <t>АТОН-МЕНЕДЖМЕНТ УК</t>
  </si>
  <si>
    <t>22-03У060 от 08.10.2003</t>
  </si>
  <si>
    <t>БАЗИС-ИНВЕСТ УК</t>
  </si>
  <si>
    <t>22-03У035 от 08.10.2003</t>
  </si>
  <si>
    <t>БИНБАНКА УК</t>
  </si>
  <si>
    <t>ДОХОДНЫЙ</t>
  </si>
  <si>
    <t>22-03У056 от 08.10.2003</t>
  </si>
  <si>
    <t>22-03У057 от 08.10.2003</t>
  </si>
  <si>
    <t>БКС УК</t>
  </si>
  <si>
    <t>22-03У039 от 08.10.2003</t>
  </si>
  <si>
    <t>ВИКА УК</t>
  </si>
  <si>
    <t>22-03У007 от 08.10.2003</t>
  </si>
  <si>
    <t>ВТБ УПРАВЛЕНИЕ АКТИВАМИ УК</t>
  </si>
  <si>
    <t>22-03Г065 от 31.12.2003</t>
  </si>
  <si>
    <t>ВЭБ УК</t>
  </si>
  <si>
    <t>22-03У046 от 08.10.2003</t>
  </si>
  <si>
    <t>ДВОРЦОВАЯ ПЛОЩАДЬ УК</t>
  </si>
  <si>
    <t>22-03У030 от 08.10.2003</t>
  </si>
  <si>
    <t>АКТУАЛЬНЫЙ</t>
  </si>
  <si>
    <t>22-03У031 от 08.10.2003</t>
  </si>
  <si>
    <t>ПЕРСПЕКТИВНЫЙ</t>
  </si>
  <si>
    <t>22-03У032 от 08.10.2003</t>
  </si>
  <si>
    <t>ДОВЕРИЕ КАПИТАЛ УК</t>
  </si>
  <si>
    <t>22-03У016 от 08.10.2003</t>
  </si>
  <si>
    <t>ЕРМАК УК</t>
  </si>
  <si>
    <t>22-03У006 от 08.10.2003</t>
  </si>
  <si>
    <t>ЗОЛОТОЕ СЕЧЕНИЕ УК</t>
  </si>
  <si>
    <t>22-03У043 от 08.10.2003</t>
  </si>
  <si>
    <t>ИНВЕСТ ОФГ УК</t>
  </si>
  <si>
    <t>22-03У058 от 08.10.2003</t>
  </si>
  <si>
    <t>ИНТЕРФИН КАПИТАЛ УК</t>
  </si>
  <si>
    <t>22-03У018 от 08.10.2003</t>
  </si>
  <si>
    <t>ИНТЕРФИНАНС УК</t>
  </si>
  <si>
    <t>22-03У019 от 08.10.2003</t>
  </si>
  <si>
    <t>КАПИТАЛЪ УК</t>
  </si>
  <si>
    <t>22-03У059 от 08.10.2003</t>
  </si>
  <si>
    <t>КИТ ФОРТИС ИНВЕСТМЕНТС УК</t>
  </si>
  <si>
    <t>22-03У036 от 08.10.2003</t>
  </si>
  <si>
    <t>ЛИДЕР УК</t>
  </si>
  <si>
    <t>22-03У044 от 08.10.2003</t>
  </si>
  <si>
    <t>МДМ УК</t>
  </si>
  <si>
    <t>22-03У034 от 08.10.2003</t>
  </si>
  <si>
    <t>МЕТАЛЛИНВЕСТТРАСТ УК</t>
  </si>
  <si>
    <t>22-03У027 от 08.10.2003</t>
  </si>
  <si>
    <t>МЕТРОПОЛЬ УК</t>
  </si>
  <si>
    <t>22-03У045 от 08.10.2003</t>
  </si>
  <si>
    <t>МИР УК</t>
  </si>
  <si>
    <t>22-03У011 от 08.10.2003</t>
  </si>
  <si>
    <t>МОНОМАХ УК</t>
  </si>
  <si>
    <t>22-03У002 от 08.10.2003</t>
  </si>
  <si>
    <t>НАЦИОНАЛЬНАЯ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</si>
  <si>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</si>
  <si>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</si>
  <si>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</si>
  <si>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</si>
  <si>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</si>
  <si>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ПЕНСИОННАЯ СБЕРЕГАТЕЛЬНАЯ УК</t>
  </si>
  <si>
    <t>22-03У048 от 08.10.2003</t>
  </si>
  <si>
    <t>ПЕНСИОННЫЙ РЕЗЕРВ УК</t>
  </si>
  <si>
    <t>22-03У053 от 08.10.2003</t>
  </si>
  <si>
    <t>ПИОГЛОБАЛ УК</t>
  </si>
  <si>
    <t>22-03У033 от 08.10.2003</t>
  </si>
  <si>
    <t>ПИФАГОР УК</t>
  </si>
  <si>
    <t>22-03У042 от 08.10.2003</t>
  </si>
  <si>
    <t>ПОРТФЕЛЬНЫЕ ИНВЕСТИЦИИ УК</t>
  </si>
  <si>
    <t>22-03У061 от 08.10.2003</t>
  </si>
  <si>
    <t>ПРОМСВЯЗЬ УК</t>
  </si>
  <si>
    <t>22-03У012 от 08.10.2003</t>
  </si>
  <si>
    <t>ПРОМЫШЛЕННЫЕ ТРАДИЦИИ УК</t>
  </si>
  <si>
    <t>22-03У055 от 08.10.2003</t>
  </si>
  <si>
    <t>ПСБ УК</t>
  </si>
  <si>
    <t>22-03У023 от 08.10.2003</t>
  </si>
  <si>
    <t>РЕГИОН ЭСМ УК</t>
  </si>
  <si>
    <t>22-03У003 от 08.10.2003</t>
  </si>
  <si>
    <t>РЕГИОНГАЗФИНАНС УК</t>
  </si>
  <si>
    <t>22-03У005 от 08.10.2003</t>
  </si>
  <si>
    <t>РН-ТРАСТ УК</t>
  </si>
  <si>
    <t>22-03У041 от 08.10.2003</t>
  </si>
  <si>
    <t>РОСБАНК УК</t>
  </si>
  <si>
    <t>22-03У052 от 08.10.2003</t>
  </si>
  <si>
    <t>РТК-ИНВЕСТ УК</t>
  </si>
  <si>
    <t>22-03У051 от 08.10.2003</t>
  </si>
  <si>
    <t>РТК НПФ УК</t>
  </si>
  <si>
    <t>22-03У024 от 08.10.2003</t>
  </si>
  <si>
    <t>РФЦ-КАПИТАЛ УК</t>
  </si>
  <si>
    <t>22-03У004 от 08.10.2003</t>
  </si>
  <si>
    <t>СОЛИД МЕНЕДЖМЕНТ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</si>
  <si>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</si>
  <si>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</si>
  <si>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</si>
  <si>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</si>
  <si>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</si>
  <si>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</si>
  <si>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22-03У022 от 08.10.2003</t>
  </si>
  <si>
    <t>ТРОЙКА ДИАЛОГ УК</t>
  </si>
  <si>
    <t>22-03У040 от 08.10.2003</t>
  </si>
  <si>
    <t>УМ УК</t>
  </si>
  <si>
    <t>22-03У009 от 08.10.2003</t>
  </si>
  <si>
    <t>УРАЛСИБ-УПРАВЛЕНИЕ КАПИТАЛОМ УК</t>
  </si>
  <si>
    <t>22-03У008 от 08.10.2003</t>
  </si>
  <si>
    <t>УРАЛСИБ УК</t>
  </si>
  <si>
    <t>22-03У054 от 08.10.2003</t>
  </si>
  <si>
    <t>УРАЛСИБ Эссет Менеджмент УК</t>
  </si>
  <si>
    <t>22-03У063 от 10.10.2003</t>
  </si>
  <si>
    <t>ФИНАМ МЕНЕДЖМЕНТ УК</t>
  </si>
  <si>
    <t>22-03У049 от 08.10.2003</t>
  </si>
  <si>
    <t>ЦЕНТРАЛЬНАЯ УК</t>
  </si>
  <si>
    <t>22-03У026 от 08.10.2003</t>
  </si>
  <si>
    <t>ЯМАЛ УК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</si>
</sst>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</numFmts>
  <fonts count="14">
    <font>
      <sz val="10"/>
      <name val="Arial Cyr"/>
      <family val="0"/>
    </font>
    <font>
      <b/>
      <sz val="6"/>
      <name val="Arial Cyr"/>
      <family val="0"/>
    </font>
    <font>
      <sz val="6"/>
      <name val="Arial Cyr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Arial Cyr"/>
      <family val="2"/>
    </font>
    <font>
      <b/>
      <sz val="7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7"/>
      <name val="Arial Cyr"/>
      <family val="0"/>
    </font>
    <font>
      <sz val="8"/>
      <color indexed="17"/>
      <name val="Arial Cyr"/>
      <family val="0"/>
    </font>
    <font>
      <b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 vertical="top"/>
    </xf>
    <xf numFmtId="4" fontId="3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0" fontId="6" fillId="2" borderId="7" xfId="0" applyFont="1" applyFill="1" applyBorder="1" applyAlignment="1">
      <alignment horizontal="center" vertical="top" wrapText="1"/>
    </xf>
    <xf numFmtId="2" fontId="8" fillId="2" borderId="6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top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04825"/>
          <a:ext cx="43624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9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9.25390625" style="0" customWidth="1"/>
    <col min="2" max="2" width="4.125" style="0" bestFit="1" customWidth="1"/>
    <col min="3" max="3" width="4.125" style="2" bestFit="1" customWidth="1"/>
    <col min="4" max="5" width="16.125" style="0" bestFit="1" customWidth="1"/>
    <col min="6" max="6" width="16.25390625" style="0" bestFit="1" customWidth="1"/>
    <col min="7" max="9" width="16.125" style="0" bestFit="1" customWidth="1"/>
    <col min="10" max="10" width="16.25390625" style="0" bestFit="1" customWidth="1"/>
    <col min="11" max="16" width="16.125" style="0" bestFit="1" customWidth="1"/>
    <col min="17" max="17" width="16.25390625" style="0" bestFit="1" customWidth="1"/>
    <col min="18" max="19" width="16.125" style="0" bestFit="1" customWidth="1"/>
    <col min="20" max="20" width="16.00390625" style="0" bestFit="1" customWidth="1"/>
    <col min="21" max="21" width="16.125" style="0" bestFit="1" customWidth="1"/>
    <col min="22" max="22" width="16.25390625" style="0" bestFit="1" customWidth="1"/>
    <col min="23" max="56" width="16.125" style="0" bestFit="1" customWidth="1"/>
    <col min="57" max="57" width="16.25390625" style="0" bestFit="1" customWidth="1"/>
    <col min="58" max="58" width="18.125" style="0" bestFit="1" customWidth="1"/>
    <col min="59" max="59" width="32.125" style="0" bestFit="1" customWidth="1"/>
    <col min="60" max="67" width="16.125" style="0" bestFit="1" customWidth="1"/>
    <col min="68" max="16384" width="10.75390625" style="0" customWidth="1"/>
  </cols>
  <sheetData>
    <row r="1" spans="1:9" ht="26.25" customHeight="1">
      <c r="A1" s="14"/>
      <c r="B1" s="14"/>
      <c r="C1" s="15"/>
      <c r="D1" s="52" t="s">
        <v>67</v>
      </c>
      <c r="E1" s="53"/>
      <c r="F1" s="53"/>
      <c r="G1" s="53"/>
      <c r="H1" s="53"/>
      <c r="I1" s="14"/>
    </row>
    <row r="2" spans="1:6" ht="12.75">
      <c r="A2" s="16"/>
      <c r="B2" s="16"/>
      <c r="C2" s="16"/>
      <c r="D2" s="42" t="s">
        <v>68</v>
      </c>
      <c r="E2" s="42"/>
      <c r="F2" s="42"/>
    </row>
    <row r="3" spans="1:66" ht="12.75" customHeight="1">
      <c r="A3" s="36" t="s">
        <v>66</v>
      </c>
      <c r="B3" s="37"/>
      <c r="C3" s="38"/>
      <c r="D3" s="46" t="s">
        <v>73</v>
      </c>
      <c r="E3" s="47"/>
      <c r="F3" s="43" t="s">
        <v>75</v>
      </c>
      <c r="G3" s="43" t="s">
        <v>77</v>
      </c>
      <c r="H3" s="43" t="s">
        <v>79</v>
      </c>
      <c r="I3" s="46" t="s">
        <v>82</v>
      </c>
      <c r="J3" s="47"/>
      <c r="K3" s="43" t="s">
        <v>84</v>
      </c>
      <c r="L3" s="43" t="s">
        <v>86</v>
      </c>
      <c r="M3" s="43" t="s">
        <v>88</v>
      </c>
      <c r="N3" s="43" t="s">
        <v>90</v>
      </c>
      <c r="O3" s="46" t="s">
        <v>94</v>
      </c>
      <c r="P3" s="47"/>
      <c r="Q3" s="43" t="s">
        <v>96</v>
      </c>
      <c r="R3" s="43" t="s">
        <v>98</v>
      </c>
      <c r="S3" s="43" t="s">
        <v>100</v>
      </c>
      <c r="T3" s="43" t="s">
        <v>102</v>
      </c>
      <c r="U3" s="46" t="s">
        <v>108</v>
      </c>
      <c r="V3" s="54"/>
      <c r="W3" s="47"/>
      <c r="X3" s="43" t="s">
        <v>110</v>
      </c>
      <c r="Y3" s="43" t="s">
        <v>112</v>
      </c>
      <c r="Z3" s="43" t="s">
        <v>114</v>
      </c>
      <c r="AA3" s="43" t="s">
        <v>116</v>
      </c>
      <c r="AB3" s="43" t="s">
        <v>118</v>
      </c>
      <c r="AC3" s="43" t="s">
        <v>120</v>
      </c>
      <c r="AD3" s="43" t="s">
        <v>122</v>
      </c>
      <c r="AE3" s="43" t="s">
        <v>124</v>
      </c>
      <c r="AF3" s="43" t="s">
        <v>126</v>
      </c>
      <c r="AG3" s="43" t="s">
        <v>128</v>
      </c>
      <c r="AH3" s="43" t="s">
        <v>130</v>
      </c>
      <c r="AI3" s="43" t="s">
        <v>132</v>
      </c>
      <c r="AJ3" s="43" t="s">
        <v>134</v>
      </c>
      <c r="AK3" s="43" t="s">
        <v>136</v>
      </c>
      <c r="AL3" s="43" t="s">
        <v>138</v>
      </c>
      <c r="AM3" s="43" t="s">
        <v>140</v>
      </c>
      <c r="AN3" s="43" t="s">
        <v>142</v>
      </c>
      <c r="AO3" s="43" t="s">
        <v>144</v>
      </c>
      <c r="AP3" s="43" t="s">
        <v>146</v>
      </c>
      <c r="AQ3" s="43" t="s">
        <v>148</v>
      </c>
      <c r="AR3" s="43" t="s">
        <v>150</v>
      </c>
      <c r="AS3" s="43" t="s">
        <v>152</v>
      </c>
      <c r="AT3" s="43" t="s">
        <v>154</v>
      </c>
      <c r="AU3" s="43" t="s">
        <v>156</v>
      </c>
      <c r="AV3" s="43" t="s">
        <v>158</v>
      </c>
      <c r="AW3" s="43" t="s">
        <v>160</v>
      </c>
      <c r="AX3" s="43" t="s">
        <v>162</v>
      </c>
      <c r="AY3" s="43" t="s">
        <v>164</v>
      </c>
      <c r="AZ3" s="43" t="s">
        <v>166</v>
      </c>
      <c r="BA3" s="43" t="s">
        <v>168</v>
      </c>
      <c r="BB3" s="43" t="s">
        <v>170</v>
      </c>
      <c r="BC3" s="43" t="s">
        <v>172</v>
      </c>
      <c r="BD3" s="46" t="s">
        <v>178</v>
      </c>
      <c r="BE3" s="54"/>
      <c r="BF3" s="47"/>
      <c r="BG3" s="43" t="s">
        <v>180</v>
      </c>
      <c r="BH3" s="43" t="s">
        <v>182</v>
      </c>
      <c r="BI3" s="43" t="s">
        <v>184</v>
      </c>
      <c r="BJ3" s="43" t="s">
        <v>186</v>
      </c>
      <c r="BK3" s="43" t="s">
        <v>188</v>
      </c>
      <c r="BL3" s="43" t="s">
        <v>190</v>
      </c>
      <c r="BM3" s="43" t="s">
        <v>192</v>
      </c>
      <c r="BN3" s="43" t="s">
        <v>194</v>
      </c>
    </row>
    <row r="4" spans="1:66" ht="12.75">
      <c r="A4" s="39" t="s">
        <v>1</v>
      </c>
      <c r="B4" s="40"/>
      <c r="C4" s="41"/>
      <c r="D4" s="48"/>
      <c r="E4" s="49"/>
      <c r="F4" s="44"/>
      <c r="G4" s="44"/>
      <c r="H4" s="44"/>
      <c r="I4" s="48"/>
      <c r="J4" s="49"/>
      <c r="K4" s="44"/>
      <c r="L4" s="44"/>
      <c r="M4" s="44"/>
      <c r="N4" s="44"/>
      <c r="O4" s="48"/>
      <c r="P4" s="49"/>
      <c r="Q4" s="44"/>
      <c r="R4" s="44"/>
      <c r="S4" s="44"/>
      <c r="T4" s="44"/>
      <c r="U4" s="48"/>
      <c r="V4" s="55"/>
      <c r="W4" s="49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8"/>
      <c r="BE4" s="55"/>
      <c r="BF4" s="49"/>
      <c r="BG4" s="44"/>
      <c r="BH4" s="44"/>
      <c r="BI4" s="44"/>
      <c r="BJ4" s="44"/>
      <c r="BK4" s="44"/>
      <c r="BL4" s="44"/>
      <c r="BM4" s="44"/>
      <c r="BN4" s="44"/>
    </row>
    <row r="5" spans="1:66" ht="10.5" customHeight="1">
      <c r="A5" s="39" t="s">
        <v>2</v>
      </c>
      <c r="B5" s="40"/>
      <c r="C5" s="41"/>
      <c r="D5" s="48"/>
      <c r="E5" s="49"/>
      <c r="F5" s="44"/>
      <c r="G5" s="44"/>
      <c r="H5" s="44"/>
      <c r="I5" s="48"/>
      <c r="J5" s="49"/>
      <c r="K5" s="44"/>
      <c r="L5" s="44"/>
      <c r="M5" s="44"/>
      <c r="N5" s="44"/>
      <c r="O5" s="48"/>
      <c r="P5" s="49"/>
      <c r="Q5" s="44"/>
      <c r="R5" s="44"/>
      <c r="S5" s="44"/>
      <c r="T5" s="44"/>
      <c r="U5" s="48"/>
      <c r="V5" s="55"/>
      <c r="W5" s="49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8"/>
      <c r="BE5" s="55"/>
      <c r="BF5" s="49"/>
      <c r="BG5" s="44"/>
      <c r="BH5" s="44"/>
      <c r="BI5" s="44"/>
      <c r="BJ5" s="44"/>
      <c r="BK5" s="44"/>
      <c r="BL5" s="44"/>
      <c r="BM5" s="44"/>
      <c r="BN5" s="44"/>
    </row>
    <row r="6" spans="1:66" ht="12.75" customHeight="1" hidden="1">
      <c r="A6" s="3"/>
      <c r="B6" s="21"/>
      <c r="C6" s="4"/>
      <c r="D6" s="50"/>
      <c r="E6" s="51"/>
      <c r="F6" s="45"/>
      <c r="G6" s="45"/>
      <c r="H6" s="45"/>
      <c r="I6" s="50"/>
      <c r="J6" s="51"/>
      <c r="K6" s="45"/>
      <c r="L6" s="45"/>
      <c r="M6" s="45"/>
      <c r="N6" s="45"/>
      <c r="O6" s="50"/>
      <c r="P6" s="51"/>
      <c r="Q6" s="45"/>
      <c r="R6" s="45"/>
      <c r="S6" s="45"/>
      <c r="T6" s="45"/>
      <c r="U6" s="50"/>
      <c r="V6" s="56"/>
      <c r="W6" s="51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50"/>
      <c r="BE6" s="56"/>
      <c r="BF6" s="51"/>
      <c r="BG6" s="45"/>
      <c r="BH6" s="45"/>
      <c r="BI6" s="45"/>
      <c r="BJ6" s="45"/>
      <c r="BK6" s="45"/>
      <c r="BL6" s="45"/>
      <c r="BM6" s="45"/>
      <c r="BN6" s="45"/>
    </row>
    <row r="7" spans="1:66" ht="21.75" customHeight="1">
      <c r="A7" s="5"/>
      <c r="B7" s="22"/>
      <c r="C7" s="6"/>
      <c r="D7" s="20" t="s">
        <v>69</v>
      </c>
      <c r="E7" s="20" t="s">
        <v>71</v>
      </c>
      <c r="F7" s="20"/>
      <c r="G7" s="20"/>
      <c r="H7" s="20"/>
      <c r="I7" s="20" t="s">
        <v>71</v>
      </c>
      <c r="J7" s="20" t="s">
        <v>69</v>
      </c>
      <c r="K7" s="20"/>
      <c r="L7" s="20"/>
      <c r="M7" s="20"/>
      <c r="N7" s="20"/>
      <c r="O7" s="20" t="s">
        <v>91</v>
      </c>
      <c r="P7" s="20" t="s">
        <v>71</v>
      </c>
      <c r="Q7" s="20"/>
      <c r="R7" s="20"/>
      <c r="S7" s="20"/>
      <c r="T7" s="20"/>
      <c r="U7" s="20" t="s">
        <v>71</v>
      </c>
      <c r="V7" s="20" t="s">
        <v>104</v>
      </c>
      <c r="W7" s="20" t="s">
        <v>106</v>
      </c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 t="s">
        <v>71</v>
      </c>
      <c r="BE7" s="20" t="s">
        <v>174</v>
      </c>
      <c r="BF7" s="20" t="s">
        <v>176</v>
      </c>
      <c r="BG7" s="20"/>
      <c r="BH7" s="20"/>
      <c r="BI7" s="20"/>
      <c r="BJ7" s="20"/>
      <c r="BK7" s="20"/>
      <c r="BL7" s="20"/>
      <c r="BM7" s="20"/>
      <c r="BN7" s="20"/>
    </row>
    <row r="8" spans="1:66" ht="12.75" customHeight="1" hidden="1">
      <c r="A8" s="7"/>
      <c r="B8" s="23"/>
      <c r="C8" s="8"/>
      <c r="D8" s="20" t="s">
        <v>70</v>
      </c>
      <c r="E8" s="20" t="s">
        <v>72</v>
      </c>
      <c r="F8" s="20" t="s">
        <v>74</v>
      </c>
      <c r="G8" s="20" t="s">
        <v>76</v>
      </c>
      <c r="H8" s="20" t="s">
        <v>78</v>
      </c>
      <c r="I8" s="20" t="s">
        <v>80</v>
      </c>
      <c r="J8" s="20" t="s">
        <v>81</v>
      </c>
      <c r="K8" s="20" t="s">
        <v>83</v>
      </c>
      <c r="L8" s="20" t="s">
        <v>85</v>
      </c>
      <c r="M8" s="20" t="s">
        <v>87</v>
      </c>
      <c r="N8" s="20" t="s">
        <v>89</v>
      </c>
      <c r="O8" s="20" t="s">
        <v>92</v>
      </c>
      <c r="P8" s="20" t="s">
        <v>93</v>
      </c>
      <c r="Q8" s="20" t="s">
        <v>95</v>
      </c>
      <c r="R8" s="20" t="s">
        <v>97</v>
      </c>
      <c r="S8" s="20" t="s">
        <v>99</v>
      </c>
      <c r="T8" s="20" t="s">
        <v>101</v>
      </c>
      <c r="U8" s="20" t="s">
        <v>103</v>
      </c>
      <c r="V8" s="20" t="s">
        <v>105</v>
      </c>
      <c r="W8" s="20" t="s">
        <v>107</v>
      </c>
      <c r="X8" s="20" t="s">
        <v>109</v>
      </c>
      <c r="Y8" s="20" t="s">
        <v>111</v>
      </c>
      <c r="Z8" s="20" t="s">
        <v>113</v>
      </c>
      <c r="AA8" s="20" t="s">
        <v>115</v>
      </c>
      <c r="AB8" s="20" t="s">
        <v>117</v>
      </c>
      <c r="AC8" s="20" t="s">
        <v>119</v>
      </c>
      <c r="AD8" s="20" t="s">
        <v>121</v>
      </c>
      <c r="AE8" s="20" t="s">
        <v>123</v>
      </c>
      <c r="AF8" s="20" t="s">
        <v>125</v>
      </c>
      <c r="AG8" s="20" t="s">
        <v>127</v>
      </c>
      <c r="AH8" s="20" t="s">
        <v>129</v>
      </c>
      <c r="AI8" s="20" t="s">
        <v>131</v>
      </c>
      <c r="AJ8" s="20" t="s">
        <v>133</v>
      </c>
      <c r="AK8" s="20" t="s">
        <v>135</v>
      </c>
      <c r="AL8" s="20" t="s">
        <v>137</v>
      </c>
      <c r="AM8" s="20" t="s">
        <v>139</v>
      </c>
      <c r="AN8" s="20" t="s">
        <v>141</v>
      </c>
      <c r="AO8" s="20" t="s">
        <v>143</v>
      </c>
      <c r="AP8" s="20" t="s">
        <v>145</v>
      </c>
      <c r="AQ8" s="20" t="s">
        <v>147</v>
      </c>
      <c r="AR8" s="20" t="s">
        <v>149</v>
      </c>
      <c r="AS8" s="20" t="s">
        <v>151</v>
      </c>
      <c r="AT8" s="20" t="s">
        <v>153</v>
      </c>
      <c r="AU8" s="20" t="s">
        <v>155</v>
      </c>
      <c r="AV8" s="20" t="s">
        <v>157</v>
      </c>
      <c r="AW8" s="20" t="s">
        <v>159</v>
      </c>
      <c r="AX8" s="20" t="s">
        <v>161</v>
      </c>
      <c r="AY8" s="20" t="s">
        <v>163</v>
      </c>
      <c r="AZ8" s="20" t="s">
        <v>165</v>
      </c>
      <c r="BA8" s="20" t="s">
        <v>167</v>
      </c>
      <c r="BB8" s="20" t="s">
        <v>169</v>
      </c>
      <c r="BC8" s="20" t="s">
        <v>171</v>
      </c>
      <c r="BD8" s="20" t="s">
        <v>173</v>
      </c>
      <c r="BE8" s="20" t="s">
        <v>175</v>
      </c>
      <c r="BF8" s="20" t="s">
        <v>177</v>
      </c>
      <c r="BG8" s="20" t="s">
        <v>179</v>
      </c>
      <c r="BH8" s="20" t="s">
        <v>181</v>
      </c>
      <c r="BI8" s="20" t="s">
        <v>183</v>
      </c>
      <c r="BJ8" s="20" t="s">
        <v>185</v>
      </c>
      <c r="BK8" s="20" t="s">
        <v>187</v>
      </c>
      <c r="BL8" s="20" t="s">
        <v>189</v>
      </c>
      <c r="BM8" s="20" t="s">
        <v>191</v>
      </c>
      <c r="BN8" s="20" t="s">
        <v>193</v>
      </c>
    </row>
    <row r="9" spans="1:66" ht="24.75">
      <c r="A9" s="31" t="s">
        <v>21</v>
      </c>
      <c r="B9" s="10" t="s">
        <v>58</v>
      </c>
      <c r="C9" s="10" t="s">
        <v>59</v>
      </c>
      <c r="D9" s="19" t="s">
        <v>0</v>
      </c>
      <c r="E9" s="19" t="s">
        <v>0</v>
      </c>
      <c r="F9" s="19" t="s">
        <v>0</v>
      </c>
      <c r="G9" s="19" t="s">
        <v>0</v>
      </c>
      <c r="H9" s="19" t="s">
        <v>0</v>
      </c>
      <c r="I9" s="19" t="s">
        <v>0</v>
      </c>
      <c r="J9" s="19" t="s">
        <v>0</v>
      </c>
      <c r="K9" s="19" t="s">
        <v>0</v>
      </c>
      <c r="L9" s="19" t="s">
        <v>0</v>
      </c>
      <c r="M9" s="19" t="s">
        <v>0</v>
      </c>
      <c r="N9" s="19" t="s">
        <v>0</v>
      </c>
      <c r="O9" s="19" t="s">
        <v>0</v>
      </c>
      <c r="P9" s="19" t="s">
        <v>0</v>
      </c>
      <c r="Q9" s="19" t="s">
        <v>0</v>
      </c>
      <c r="R9" s="19" t="s">
        <v>0</v>
      </c>
      <c r="S9" s="19" t="s">
        <v>0</v>
      </c>
      <c r="T9" s="19" t="s">
        <v>0</v>
      </c>
      <c r="U9" s="19" t="s">
        <v>0</v>
      </c>
      <c r="V9" s="19" t="s">
        <v>0</v>
      </c>
      <c r="W9" s="19" t="s">
        <v>0</v>
      </c>
      <c r="X9" s="19" t="s">
        <v>0</v>
      </c>
      <c r="Y9" s="19" t="s">
        <v>0</v>
      </c>
      <c r="Z9" s="19" t="s">
        <v>0</v>
      </c>
      <c r="AA9" s="19" t="s">
        <v>0</v>
      </c>
      <c r="AB9" s="19" t="s">
        <v>0</v>
      </c>
      <c r="AC9" s="19" t="s">
        <v>0</v>
      </c>
      <c r="AD9" s="19" t="s">
        <v>0</v>
      </c>
      <c r="AE9" s="19" t="s">
        <v>0</v>
      </c>
      <c r="AF9" s="19" t="s">
        <v>0</v>
      </c>
      <c r="AG9" s="19" t="s">
        <v>0</v>
      </c>
      <c r="AH9" s="19" t="s">
        <v>0</v>
      </c>
      <c r="AI9" s="19" t="s">
        <v>0</v>
      </c>
      <c r="AJ9" s="19" t="s">
        <v>0</v>
      </c>
      <c r="AK9" s="19" t="s">
        <v>0</v>
      </c>
      <c r="AL9" s="19" t="s">
        <v>0</v>
      </c>
      <c r="AM9" s="19" t="s">
        <v>0</v>
      </c>
      <c r="AN9" s="19" t="s">
        <v>0</v>
      </c>
      <c r="AO9" s="19" t="s">
        <v>0</v>
      </c>
      <c r="AP9" s="19" t="s">
        <v>0</v>
      </c>
      <c r="AQ9" s="19" t="s">
        <v>0</v>
      </c>
      <c r="AR9" s="19" t="s">
        <v>0</v>
      </c>
      <c r="AS9" s="19" t="s">
        <v>0</v>
      </c>
      <c r="AT9" s="19" t="s">
        <v>0</v>
      </c>
      <c r="AU9" s="19" t="s">
        <v>0</v>
      </c>
      <c r="AV9" s="19" t="s">
        <v>0</v>
      </c>
      <c r="AW9" s="19" t="s">
        <v>0</v>
      </c>
      <c r="AX9" s="19" t="s">
        <v>0</v>
      </c>
      <c r="AY9" s="19" t="s">
        <v>0</v>
      </c>
      <c r="AZ9" s="19" t="s">
        <v>0</v>
      </c>
      <c r="BA9" s="19" t="s">
        <v>0</v>
      </c>
      <c r="BB9" s="19" t="s">
        <v>0</v>
      </c>
      <c r="BC9" s="19" t="s">
        <v>0</v>
      </c>
      <c r="BD9" s="19" t="s">
        <v>0</v>
      </c>
      <c r="BE9" s="19" t="s">
        <v>0</v>
      </c>
      <c r="BF9" s="19" t="s">
        <v>0</v>
      </c>
      <c r="BG9" s="19" t="s">
        <v>0</v>
      </c>
      <c r="BH9" s="19" t="s">
        <v>0</v>
      </c>
      <c r="BI9" s="19" t="s">
        <v>0</v>
      </c>
      <c r="BJ9" s="19" t="s">
        <v>0</v>
      </c>
      <c r="BK9" s="19" t="s">
        <v>0</v>
      </c>
      <c r="BL9" s="19" t="s">
        <v>0</v>
      </c>
      <c r="BM9" s="19" t="s">
        <v>0</v>
      </c>
      <c r="BN9" s="19" t="s">
        <v>0</v>
      </c>
    </row>
    <row r="10" spans="1:66" ht="12.75">
      <c r="A10" s="32" t="s">
        <v>3</v>
      </c>
      <c r="B10" s="11" t="s">
        <v>4</v>
      </c>
      <c r="C10" s="26" t="s">
        <v>4</v>
      </c>
      <c r="D10" s="17">
        <v>3138.11</v>
      </c>
      <c r="E10" s="17">
        <v>5889.63</v>
      </c>
      <c r="F10" s="17">
        <v>422728.73</v>
      </c>
      <c r="G10" s="17">
        <v>245045.83</v>
      </c>
      <c r="H10" s="17">
        <v>220740.15</v>
      </c>
      <c r="I10" s="17">
        <v>1997.32</v>
      </c>
      <c r="J10" s="17">
        <v>253.74</v>
      </c>
      <c r="K10" s="17">
        <v>43096.91</v>
      </c>
      <c r="L10" s="17">
        <v>43730.91</v>
      </c>
      <c r="M10" s="17">
        <v>11691.89</v>
      </c>
      <c r="N10" s="17">
        <v>10660</v>
      </c>
      <c r="O10" s="17">
        <v>97342.76</v>
      </c>
      <c r="P10" s="17">
        <v>9723.54</v>
      </c>
      <c r="Q10" s="17">
        <v>359996.08</v>
      </c>
      <c r="R10" s="17">
        <v>119564.53</v>
      </c>
      <c r="S10" s="17">
        <v>15106933782.28</v>
      </c>
      <c r="T10" s="17">
        <v>1121853.92</v>
      </c>
      <c r="U10" s="17">
        <v>45540.81</v>
      </c>
      <c r="V10" s="17">
        <v>10618.09</v>
      </c>
      <c r="W10" s="17">
        <v>130166.73</v>
      </c>
      <c r="X10" s="17">
        <v>93568.83</v>
      </c>
      <c r="Y10" s="17">
        <v>32575.06</v>
      </c>
      <c r="Z10" s="17">
        <v>93313.82</v>
      </c>
      <c r="AA10" s="17">
        <v>6060.41</v>
      </c>
      <c r="AB10" s="17">
        <v>55153.59</v>
      </c>
      <c r="AC10" s="17">
        <v>2508556.17</v>
      </c>
      <c r="AD10" s="17">
        <v>452559.52</v>
      </c>
      <c r="AE10" s="17">
        <v>1152571.91</v>
      </c>
      <c r="AF10" s="17">
        <v>86910.92</v>
      </c>
      <c r="AG10" s="17">
        <v>3963.16</v>
      </c>
      <c r="AH10" s="17">
        <v>52471.85</v>
      </c>
      <c r="AI10" s="17">
        <v>13682.02</v>
      </c>
      <c r="AJ10" s="17">
        <v>33399.27</v>
      </c>
      <c r="AK10" s="17">
        <v>756.3</v>
      </c>
      <c r="AL10" s="17">
        <v>62119.06</v>
      </c>
      <c r="AM10" s="17">
        <v>38585.47</v>
      </c>
      <c r="AN10" s="17">
        <v>10419866.21</v>
      </c>
      <c r="AO10" s="17">
        <v>1604905.36</v>
      </c>
      <c r="AP10" s="17">
        <v>27134.47</v>
      </c>
      <c r="AQ10" s="17">
        <v>91495.19</v>
      </c>
      <c r="AR10" s="17">
        <v>83097.19</v>
      </c>
      <c r="AS10" s="17">
        <v>165632.14</v>
      </c>
      <c r="AT10" s="17">
        <v>216724.47</v>
      </c>
      <c r="AU10" s="17">
        <v>13236.31</v>
      </c>
      <c r="AV10" s="17">
        <v>91473.49</v>
      </c>
      <c r="AW10" s="17">
        <v>384527.94</v>
      </c>
      <c r="AX10" s="17">
        <v>244371.62</v>
      </c>
      <c r="AY10" s="17">
        <v>806535.63</v>
      </c>
      <c r="AZ10" s="17">
        <v>58985</v>
      </c>
      <c r="BA10" s="17">
        <v>123763.61</v>
      </c>
      <c r="BB10" s="17">
        <v>133502.12</v>
      </c>
      <c r="BC10" s="17">
        <v>502.48</v>
      </c>
      <c r="BD10" s="17">
        <v>202.48</v>
      </c>
      <c r="BE10" s="17">
        <v>406.56</v>
      </c>
      <c r="BF10" s="17">
        <v>144.06</v>
      </c>
      <c r="BG10" s="17">
        <v>73635.46</v>
      </c>
      <c r="BH10" s="17">
        <v>153954.01</v>
      </c>
      <c r="BI10" s="17">
        <v>39682.09</v>
      </c>
      <c r="BJ10" s="17">
        <v>5919.79</v>
      </c>
      <c r="BK10" s="17">
        <v>22339.61</v>
      </c>
      <c r="BL10" s="17">
        <v>57119.42</v>
      </c>
      <c r="BM10" s="17">
        <v>357894.56</v>
      </c>
      <c r="BN10" s="17">
        <v>14436.28</v>
      </c>
    </row>
    <row r="11" spans="1:66" ht="12.75">
      <c r="A11" s="32" t="s">
        <v>5</v>
      </c>
      <c r="B11" s="11" t="s">
        <v>12</v>
      </c>
      <c r="C11" s="27" t="s">
        <v>12</v>
      </c>
      <c r="D11" s="17">
        <v>0</v>
      </c>
      <c r="E11" s="17">
        <v>0</v>
      </c>
      <c r="F11" s="17">
        <v>30000000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7">
        <v>0</v>
      </c>
      <c r="AN11" s="17">
        <v>0</v>
      </c>
      <c r="AO11" s="17">
        <v>199750000</v>
      </c>
      <c r="AP11" s="17">
        <v>0</v>
      </c>
      <c r="AQ11" s="17">
        <v>4300000</v>
      </c>
      <c r="AR11" s="17">
        <v>0</v>
      </c>
      <c r="AS11" s="17">
        <v>6850000</v>
      </c>
      <c r="AT11" s="17">
        <v>1000000</v>
      </c>
      <c r="AU11" s="17">
        <v>0</v>
      </c>
      <c r="AV11" s="17">
        <v>0</v>
      </c>
      <c r="AW11" s="17">
        <v>0</v>
      </c>
      <c r="AX11" s="17">
        <v>0</v>
      </c>
      <c r="AY11" s="17">
        <v>290000000</v>
      </c>
      <c r="AZ11" s="17">
        <v>0</v>
      </c>
      <c r="BA11" s="17">
        <v>0</v>
      </c>
      <c r="BB11" s="17">
        <v>146200000</v>
      </c>
      <c r="BC11" s="17">
        <v>0</v>
      </c>
      <c r="BD11" s="17">
        <v>0</v>
      </c>
      <c r="BE11" s="17">
        <v>0</v>
      </c>
      <c r="BF11" s="17">
        <v>0</v>
      </c>
      <c r="BG11" s="17">
        <v>0</v>
      </c>
      <c r="BH11" s="17">
        <v>0</v>
      </c>
      <c r="BI11" s="17">
        <v>0</v>
      </c>
      <c r="BJ11" s="17">
        <v>0</v>
      </c>
      <c r="BK11" s="17">
        <v>0</v>
      </c>
      <c r="BL11" s="17">
        <v>0</v>
      </c>
      <c r="BM11" s="17">
        <v>0</v>
      </c>
      <c r="BN11" s="17">
        <v>0</v>
      </c>
    </row>
    <row r="12" spans="1:66" ht="12.75">
      <c r="A12" s="32" t="s">
        <v>22</v>
      </c>
      <c r="B12" s="11"/>
      <c r="C12" s="27" t="s">
        <v>13</v>
      </c>
      <c r="D12" s="17">
        <v>1376082.55</v>
      </c>
      <c r="E12" s="17">
        <v>8195892.55</v>
      </c>
      <c r="F12" s="17">
        <v>678942127.63</v>
      </c>
      <c r="G12" s="17">
        <v>17403870</v>
      </c>
      <c r="H12" s="17">
        <v>178938762.42</v>
      </c>
      <c r="I12" s="17">
        <v>16613694.2</v>
      </c>
      <c r="J12" s="17">
        <v>576169.87</v>
      </c>
      <c r="K12" s="17">
        <v>9526557.07</v>
      </c>
      <c r="L12" s="17">
        <v>137185881.7</v>
      </c>
      <c r="M12" s="17">
        <v>5117041.66</v>
      </c>
      <c r="N12" s="17">
        <v>144718833.6</v>
      </c>
      <c r="O12" s="17">
        <v>71221020.2</v>
      </c>
      <c r="P12" s="17">
        <v>5763530.08</v>
      </c>
      <c r="Q12" s="17">
        <v>5086823.65</v>
      </c>
      <c r="R12" s="17">
        <v>104988596.24</v>
      </c>
      <c r="S12" s="17">
        <v>244690404495.12</v>
      </c>
      <c r="T12" s="17">
        <v>16440723.31</v>
      </c>
      <c r="U12" s="17">
        <v>9671417.18</v>
      </c>
      <c r="V12" s="17">
        <v>1789601.37</v>
      </c>
      <c r="W12" s="17">
        <v>33134874.64</v>
      </c>
      <c r="X12" s="17">
        <v>14874422.9</v>
      </c>
      <c r="Y12" s="17">
        <v>1497035.22</v>
      </c>
      <c r="Z12" s="17">
        <v>16438470.1</v>
      </c>
      <c r="AA12" s="17">
        <v>13013082.8</v>
      </c>
      <c r="AB12" s="17">
        <v>2078137.32</v>
      </c>
      <c r="AC12" s="17">
        <v>564781484.02</v>
      </c>
      <c r="AD12" s="17">
        <v>90050481.26</v>
      </c>
      <c r="AE12" s="17">
        <v>170100070.1</v>
      </c>
      <c r="AF12" s="17">
        <v>54410795.09</v>
      </c>
      <c r="AG12" s="17">
        <v>51970884.9</v>
      </c>
      <c r="AH12" s="17">
        <v>10205249.04</v>
      </c>
      <c r="AI12" s="17">
        <v>6905683.8</v>
      </c>
      <c r="AJ12" s="17">
        <v>7227578.75</v>
      </c>
      <c r="AK12" s="17">
        <v>8090375.86</v>
      </c>
      <c r="AL12" s="17">
        <v>10177094.07</v>
      </c>
      <c r="AM12" s="17">
        <v>20868503.07</v>
      </c>
      <c r="AN12" s="17">
        <v>39379201.77</v>
      </c>
      <c r="AO12" s="17">
        <v>832631778.8</v>
      </c>
      <c r="AP12" s="17">
        <v>47401656.14</v>
      </c>
      <c r="AQ12" s="17">
        <v>41967921</v>
      </c>
      <c r="AR12" s="17">
        <v>44796208.53</v>
      </c>
      <c r="AS12" s="17">
        <v>25418809</v>
      </c>
      <c r="AT12" s="17">
        <v>16335821.05</v>
      </c>
      <c r="AU12" s="17">
        <v>297437838.87</v>
      </c>
      <c r="AV12" s="17">
        <v>15553171</v>
      </c>
      <c r="AW12" s="17">
        <v>55957592.19</v>
      </c>
      <c r="AX12" s="17">
        <v>266071560.1</v>
      </c>
      <c r="AY12" s="17">
        <v>1097631637.43</v>
      </c>
      <c r="AZ12" s="17">
        <v>32159213.51</v>
      </c>
      <c r="BA12" s="17">
        <v>2263515.94</v>
      </c>
      <c r="BB12" s="17">
        <v>586682067.65</v>
      </c>
      <c r="BC12" s="17">
        <v>867009902.97</v>
      </c>
      <c r="BD12" s="17">
        <v>2188658.72</v>
      </c>
      <c r="BE12" s="17">
        <v>3811008.84</v>
      </c>
      <c r="BF12" s="17">
        <v>671186.04</v>
      </c>
      <c r="BG12" s="17">
        <v>658362544.6</v>
      </c>
      <c r="BH12" s="17">
        <v>18257414</v>
      </c>
      <c r="BI12" s="17">
        <v>45600403.59</v>
      </c>
      <c r="BJ12" s="17">
        <v>784812487.2</v>
      </c>
      <c r="BK12" s="17">
        <v>41223833.99</v>
      </c>
      <c r="BL12" s="17">
        <v>6159937</v>
      </c>
      <c r="BM12" s="17">
        <v>26439353.9</v>
      </c>
      <c r="BN12" s="17">
        <v>8380534.4</v>
      </c>
    </row>
    <row r="13" spans="1:66" ht="12.75">
      <c r="A13" s="32" t="s">
        <v>6</v>
      </c>
      <c r="B13" s="11" t="s">
        <v>13</v>
      </c>
      <c r="C13" s="28" t="s">
        <v>14</v>
      </c>
      <c r="D13" s="17">
        <v>0</v>
      </c>
      <c r="E13" s="17">
        <v>0</v>
      </c>
      <c r="F13" s="17">
        <v>109682101.46</v>
      </c>
      <c r="G13" s="17">
        <v>0</v>
      </c>
      <c r="H13" s="17">
        <v>70847362.74</v>
      </c>
      <c r="I13" s="17">
        <v>0</v>
      </c>
      <c r="J13" s="17">
        <v>169108.67</v>
      </c>
      <c r="K13" s="17">
        <v>0</v>
      </c>
      <c r="L13" s="17">
        <v>4858590</v>
      </c>
      <c r="M13" s="17">
        <v>0</v>
      </c>
      <c r="N13" s="17">
        <v>61461899.6</v>
      </c>
      <c r="O13" s="17">
        <v>0</v>
      </c>
      <c r="P13" s="17">
        <v>0</v>
      </c>
      <c r="Q13" s="17">
        <v>296823.05</v>
      </c>
      <c r="R13" s="17">
        <v>0</v>
      </c>
      <c r="S13" s="17">
        <v>160669507097.21</v>
      </c>
      <c r="T13" s="17">
        <v>1440462.8</v>
      </c>
      <c r="U13" s="17">
        <v>2905105.68</v>
      </c>
      <c r="V13" s="17">
        <v>778976.87</v>
      </c>
      <c r="W13" s="17">
        <v>7272491.64</v>
      </c>
      <c r="X13" s="17">
        <v>0</v>
      </c>
      <c r="Y13" s="17">
        <v>0</v>
      </c>
      <c r="Z13" s="17">
        <v>4199610.85</v>
      </c>
      <c r="AA13" s="17">
        <v>0</v>
      </c>
      <c r="AB13" s="17">
        <v>0</v>
      </c>
      <c r="AC13" s="17">
        <v>0</v>
      </c>
      <c r="AD13" s="17">
        <v>36223964.26</v>
      </c>
      <c r="AE13" s="17">
        <v>0</v>
      </c>
      <c r="AF13" s="17">
        <v>2057804</v>
      </c>
      <c r="AG13" s="17">
        <v>0</v>
      </c>
      <c r="AH13" s="17">
        <v>0</v>
      </c>
      <c r="AI13" s="17">
        <v>0</v>
      </c>
      <c r="AJ13" s="17">
        <v>0</v>
      </c>
      <c r="AK13" s="17">
        <v>1098867.34</v>
      </c>
      <c r="AL13" s="17">
        <v>0</v>
      </c>
      <c r="AM13" s="17">
        <v>2286723.77</v>
      </c>
      <c r="AN13" s="17">
        <v>0</v>
      </c>
      <c r="AO13" s="17">
        <v>0</v>
      </c>
      <c r="AP13" s="17">
        <v>9124069.44</v>
      </c>
      <c r="AQ13" s="17">
        <v>5477705</v>
      </c>
      <c r="AR13" s="17">
        <v>20703551.77</v>
      </c>
      <c r="AS13" s="17">
        <v>0</v>
      </c>
      <c r="AT13" s="17">
        <v>0</v>
      </c>
      <c r="AU13" s="17">
        <v>6821436.65</v>
      </c>
      <c r="AV13" s="17">
        <v>0</v>
      </c>
      <c r="AW13" s="17">
        <v>12060309.1</v>
      </c>
      <c r="AX13" s="17">
        <v>19160778</v>
      </c>
      <c r="AY13" s="17">
        <v>0</v>
      </c>
      <c r="AZ13" s="17">
        <v>5060727.21</v>
      </c>
      <c r="BA13" s="17">
        <v>0</v>
      </c>
      <c r="BB13" s="17">
        <v>117069715</v>
      </c>
      <c r="BC13" s="17">
        <v>262577347.2</v>
      </c>
      <c r="BD13" s="17">
        <v>399169.12</v>
      </c>
      <c r="BE13" s="17">
        <v>454438.84</v>
      </c>
      <c r="BF13" s="17">
        <v>209281.34</v>
      </c>
      <c r="BG13" s="17">
        <v>79328344.2</v>
      </c>
      <c r="BH13" s="17">
        <v>6284642.6</v>
      </c>
      <c r="BI13" s="17">
        <v>0</v>
      </c>
      <c r="BJ13" s="17">
        <v>0</v>
      </c>
      <c r="BK13" s="17">
        <v>294065.3</v>
      </c>
      <c r="BL13" s="17">
        <v>0</v>
      </c>
      <c r="BM13" s="17">
        <v>0</v>
      </c>
      <c r="BN13" s="17">
        <v>0</v>
      </c>
    </row>
    <row r="14" spans="1:66" ht="19.5">
      <c r="A14" s="32" t="s">
        <v>56</v>
      </c>
      <c r="B14" s="11" t="s">
        <v>15</v>
      </c>
      <c r="C14" s="29"/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66171672498.6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7">
        <v>0</v>
      </c>
      <c r="BE14" s="17">
        <v>0</v>
      </c>
      <c r="BF14" s="17">
        <v>0</v>
      </c>
      <c r="BG14" s="17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</row>
    <row r="15" spans="1:66" ht="12.75">
      <c r="A15" s="32" t="s">
        <v>57</v>
      </c>
      <c r="B15" s="11" t="s">
        <v>17</v>
      </c>
      <c r="C15" s="29"/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17849224899.31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7">
        <v>0</v>
      </c>
      <c r="BE15" s="17">
        <v>0</v>
      </c>
      <c r="BF15" s="17">
        <v>0</v>
      </c>
      <c r="BG15" s="17">
        <v>0</v>
      </c>
      <c r="BH15" s="17">
        <v>0</v>
      </c>
      <c r="BI15" s="17">
        <v>0</v>
      </c>
      <c r="BJ15" s="17">
        <v>0</v>
      </c>
      <c r="BK15" s="17">
        <v>0</v>
      </c>
      <c r="BL15" s="17">
        <v>0</v>
      </c>
      <c r="BM15" s="17">
        <v>0</v>
      </c>
      <c r="BN15" s="17">
        <v>0</v>
      </c>
    </row>
    <row r="16" spans="1:66" ht="12.75">
      <c r="A16" s="32" t="s">
        <v>63</v>
      </c>
      <c r="B16" s="11" t="s">
        <v>18</v>
      </c>
      <c r="C16" s="30" t="s">
        <v>23</v>
      </c>
      <c r="D16" s="17">
        <v>453255.33</v>
      </c>
      <c r="E16" s="17">
        <v>2341886.5</v>
      </c>
      <c r="F16" s="17">
        <v>173532151.43</v>
      </c>
      <c r="G16" s="17">
        <v>3443060.5</v>
      </c>
      <c r="H16" s="17">
        <v>16741142.13</v>
      </c>
      <c r="I16" s="17">
        <v>4205998.8</v>
      </c>
      <c r="J16" s="17">
        <v>123243.9</v>
      </c>
      <c r="K16" s="17">
        <v>1293278.86</v>
      </c>
      <c r="L16" s="17">
        <v>47205950</v>
      </c>
      <c r="M16" s="17">
        <v>1043955.96</v>
      </c>
      <c r="N16" s="17">
        <v>11765733.5</v>
      </c>
      <c r="O16" s="17">
        <v>15018123.18</v>
      </c>
      <c r="P16" s="17">
        <v>1941747.84</v>
      </c>
      <c r="Q16" s="17">
        <v>2156785.7</v>
      </c>
      <c r="R16" s="17">
        <v>20462078.4</v>
      </c>
      <c r="S16" s="17">
        <v>0</v>
      </c>
      <c r="T16" s="17">
        <v>2806418.8</v>
      </c>
      <c r="U16" s="17">
        <v>1602857</v>
      </c>
      <c r="V16" s="17">
        <v>400348.2</v>
      </c>
      <c r="W16" s="17">
        <v>3723474</v>
      </c>
      <c r="X16" s="17">
        <v>2405450.7</v>
      </c>
      <c r="Y16" s="17">
        <v>264344.16</v>
      </c>
      <c r="Z16" s="17">
        <v>3971671.2</v>
      </c>
      <c r="AA16" s="17">
        <v>3685515.2</v>
      </c>
      <c r="AB16" s="17">
        <v>662913.68</v>
      </c>
      <c r="AC16" s="17">
        <v>151074819.31</v>
      </c>
      <c r="AD16" s="17">
        <v>11750896</v>
      </c>
      <c r="AE16" s="17">
        <v>51910652</v>
      </c>
      <c r="AF16" s="17">
        <v>12748170.1</v>
      </c>
      <c r="AG16" s="17">
        <v>4577421.5</v>
      </c>
      <c r="AH16" s="17">
        <v>2710221.34</v>
      </c>
      <c r="AI16" s="17">
        <v>1784124.7</v>
      </c>
      <c r="AJ16" s="17">
        <v>2096429.15</v>
      </c>
      <c r="AK16" s="17">
        <v>0</v>
      </c>
      <c r="AL16" s="17">
        <v>2195490.12</v>
      </c>
      <c r="AM16" s="17">
        <v>5160188.8</v>
      </c>
      <c r="AN16" s="17">
        <v>7305054.2</v>
      </c>
      <c r="AO16" s="17">
        <v>248893981.2</v>
      </c>
      <c r="AP16" s="17">
        <v>11804512.2</v>
      </c>
      <c r="AQ16" s="17">
        <v>11110935</v>
      </c>
      <c r="AR16" s="17">
        <v>10331677.5</v>
      </c>
      <c r="AS16" s="17">
        <v>11888336.45</v>
      </c>
      <c r="AT16" s="17">
        <v>4851769.05</v>
      </c>
      <c r="AU16" s="17">
        <v>79059283</v>
      </c>
      <c r="AV16" s="17">
        <v>3623437</v>
      </c>
      <c r="AW16" s="17">
        <v>14580409</v>
      </c>
      <c r="AX16" s="17">
        <v>98852949.1</v>
      </c>
      <c r="AY16" s="17">
        <v>118984136.48</v>
      </c>
      <c r="AZ16" s="17">
        <v>9659835.5</v>
      </c>
      <c r="BA16" s="17">
        <v>258287.44</v>
      </c>
      <c r="BB16" s="17">
        <v>0</v>
      </c>
      <c r="BC16" s="17">
        <v>74201228.9</v>
      </c>
      <c r="BD16" s="17">
        <v>587795</v>
      </c>
      <c r="BE16" s="17">
        <v>418520.3</v>
      </c>
      <c r="BF16" s="17">
        <v>196830.8</v>
      </c>
      <c r="BG16" s="17">
        <v>101925209</v>
      </c>
      <c r="BH16" s="17">
        <v>1684220</v>
      </c>
      <c r="BI16" s="17">
        <v>2387761.96</v>
      </c>
      <c r="BJ16" s="17">
        <v>47365376.3</v>
      </c>
      <c r="BK16" s="17">
        <v>3230621.1</v>
      </c>
      <c r="BL16" s="17">
        <v>0</v>
      </c>
      <c r="BM16" s="17">
        <v>5239139.8</v>
      </c>
      <c r="BN16" s="17">
        <v>2088393.5</v>
      </c>
    </row>
    <row r="17" spans="1:66" ht="12.75">
      <c r="A17" s="33" t="s">
        <v>24</v>
      </c>
      <c r="B17" s="11" t="s">
        <v>19</v>
      </c>
      <c r="C17" s="30" t="s">
        <v>25</v>
      </c>
      <c r="D17" s="17">
        <v>0</v>
      </c>
      <c r="E17" s="17">
        <v>0</v>
      </c>
      <c r="F17" s="17">
        <v>14242800</v>
      </c>
      <c r="G17" s="17">
        <v>0</v>
      </c>
      <c r="H17" s="17">
        <v>0</v>
      </c>
      <c r="I17" s="17">
        <v>657360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1915526.7</v>
      </c>
      <c r="P17" s="17">
        <v>407021.1</v>
      </c>
      <c r="Q17" s="17">
        <v>69022.8</v>
      </c>
      <c r="R17" s="17">
        <v>4475633.7</v>
      </c>
      <c r="S17" s="17">
        <v>0</v>
      </c>
      <c r="T17" s="17">
        <v>708330</v>
      </c>
      <c r="U17" s="17">
        <v>0</v>
      </c>
      <c r="V17" s="17">
        <v>0</v>
      </c>
      <c r="W17" s="17">
        <v>0</v>
      </c>
      <c r="X17" s="17">
        <v>1260315</v>
      </c>
      <c r="Y17" s="17">
        <v>0</v>
      </c>
      <c r="Z17" s="17">
        <v>526875</v>
      </c>
      <c r="AA17" s="17">
        <v>784834.5</v>
      </c>
      <c r="AB17" s="17">
        <v>65736</v>
      </c>
      <c r="AC17" s="17">
        <v>0</v>
      </c>
      <c r="AD17" s="17">
        <v>0</v>
      </c>
      <c r="AE17" s="17">
        <v>10200825</v>
      </c>
      <c r="AF17" s="17">
        <v>876480</v>
      </c>
      <c r="AG17" s="17">
        <v>0</v>
      </c>
      <c r="AH17" s="17">
        <v>0</v>
      </c>
      <c r="AI17" s="17">
        <v>0</v>
      </c>
      <c r="AJ17" s="17">
        <v>227677.5</v>
      </c>
      <c r="AK17" s="17">
        <v>0</v>
      </c>
      <c r="AL17" s="17">
        <v>0</v>
      </c>
      <c r="AM17" s="17">
        <v>0</v>
      </c>
      <c r="AN17" s="17">
        <v>0</v>
      </c>
      <c r="AO17" s="17">
        <v>41010537.6</v>
      </c>
      <c r="AP17" s="17">
        <v>2235024</v>
      </c>
      <c r="AQ17" s="17">
        <v>2023800</v>
      </c>
      <c r="AR17" s="17">
        <v>0</v>
      </c>
      <c r="AS17" s="17">
        <v>547800</v>
      </c>
      <c r="AT17" s="17">
        <v>1257225.6</v>
      </c>
      <c r="AU17" s="17">
        <v>10956000</v>
      </c>
      <c r="AV17" s="17">
        <v>1409514</v>
      </c>
      <c r="AW17" s="17">
        <v>0</v>
      </c>
      <c r="AX17" s="17">
        <v>23379471</v>
      </c>
      <c r="AY17" s="17">
        <v>22998835.2</v>
      </c>
      <c r="AZ17" s="17">
        <v>0</v>
      </c>
      <c r="BA17" s="17">
        <v>0</v>
      </c>
      <c r="BB17" s="17">
        <v>0</v>
      </c>
      <c r="BC17" s="17">
        <v>0</v>
      </c>
      <c r="BD17" s="17">
        <v>0</v>
      </c>
      <c r="BE17" s="17">
        <v>0</v>
      </c>
      <c r="BF17" s="17">
        <v>0</v>
      </c>
      <c r="BG17" s="17">
        <v>0</v>
      </c>
      <c r="BH17" s="17">
        <v>0</v>
      </c>
      <c r="BI17" s="17">
        <v>109560</v>
      </c>
      <c r="BJ17" s="17">
        <v>7524600</v>
      </c>
      <c r="BK17" s="17">
        <v>0</v>
      </c>
      <c r="BL17" s="17">
        <v>0</v>
      </c>
      <c r="BM17" s="17">
        <v>238284.9</v>
      </c>
      <c r="BN17" s="17">
        <v>328680</v>
      </c>
    </row>
    <row r="18" spans="1:66" ht="12.75">
      <c r="A18" s="32" t="s">
        <v>64</v>
      </c>
      <c r="B18" s="11" t="s">
        <v>20</v>
      </c>
      <c r="C18" s="30" t="s">
        <v>26</v>
      </c>
      <c r="D18" s="17">
        <v>403832</v>
      </c>
      <c r="E18" s="17">
        <v>2011739</v>
      </c>
      <c r="F18" s="17">
        <v>251735583.2</v>
      </c>
      <c r="G18" s="17">
        <v>5492494</v>
      </c>
      <c r="H18" s="17">
        <v>31353820</v>
      </c>
      <c r="I18" s="17">
        <v>5687824.4</v>
      </c>
      <c r="J18" s="17">
        <v>195301.6</v>
      </c>
      <c r="K18" s="17">
        <v>5418242.7</v>
      </c>
      <c r="L18" s="17">
        <v>48272350</v>
      </c>
      <c r="M18" s="17">
        <v>2189960.5</v>
      </c>
      <c r="N18" s="17">
        <v>32646990</v>
      </c>
      <c r="O18" s="17">
        <v>33660498.6</v>
      </c>
      <c r="P18" s="17">
        <v>2494293</v>
      </c>
      <c r="Q18" s="17">
        <v>2351731.7</v>
      </c>
      <c r="R18" s="17">
        <v>42374581</v>
      </c>
      <c r="S18" s="17">
        <v>0</v>
      </c>
      <c r="T18" s="17">
        <v>3108598.3</v>
      </c>
      <c r="U18" s="17">
        <v>1886128.5</v>
      </c>
      <c r="V18" s="17">
        <v>424088.5</v>
      </c>
      <c r="W18" s="17">
        <v>7729384</v>
      </c>
      <c r="X18" s="17">
        <v>4170478.5</v>
      </c>
      <c r="Y18" s="17">
        <v>155607.7</v>
      </c>
      <c r="Z18" s="17">
        <v>3846434.9</v>
      </c>
      <c r="AA18" s="17">
        <v>5141757.5</v>
      </c>
      <c r="AB18" s="17">
        <v>923490.3</v>
      </c>
      <c r="AC18" s="17">
        <v>255087023.4</v>
      </c>
      <c r="AD18" s="17">
        <v>16070198.5</v>
      </c>
      <c r="AE18" s="17">
        <v>68420965.3</v>
      </c>
      <c r="AF18" s="17">
        <v>16865716</v>
      </c>
      <c r="AG18" s="17">
        <v>27593888.2</v>
      </c>
      <c r="AH18" s="17">
        <v>4943795.6</v>
      </c>
      <c r="AI18" s="17">
        <v>3944661.7</v>
      </c>
      <c r="AJ18" s="17">
        <v>1356083</v>
      </c>
      <c r="AK18" s="17">
        <v>4117547.5</v>
      </c>
      <c r="AL18" s="17">
        <v>3137379.6</v>
      </c>
      <c r="AM18" s="17">
        <v>7957578</v>
      </c>
      <c r="AN18" s="17">
        <v>15506860.6</v>
      </c>
      <c r="AO18" s="17">
        <v>293532352.5</v>
      </c>
      <c r="AP18" s="17">
        <v>9096659</v>
      </c>
      <c r="AQ18" s="17">
        <v>14186860</v>
      </c>
      <c r="AR18" s="17">
        <v>5474380</v>
      </c>
      <c r="AS18" s="17">
        <v>9670937</v>
      </c>
      <c r="AT18" s="17">
        <v>3750835.7</v>
      </c>
      <c r="AU18" s="17">
        <v>142038534.2</v>
      </c>
      <c r="AV18" s="17">
        <v>6525045</v>
      </c>
      <c r="AW18" s="17">
        <v>808015</v>
      </c>
      <c r="AX18" s="17">
        <v>124678362</v>
      </c>
      <c r="AY18" s="17">
        <v>438902850.1</v>
      </c>
      <c r="AZ18" s="17">
        <v>3980178.3</v>
      </c>
      <c r="BA18" s="17">
        <v>765906.5</v>
      </c>
      <c r="BB18" s="17">
        <v>379695567.5</v>
      </c>
      <c r="BC18" s="17">
        <v>137552876</v>
      </c>
      <c r="BD18" s="17">
        <v>791809.6</v>
      </c>
      <c r="BE18" s="17">
        <v>2070390.7</v>
      </c>
      <c r="BF18" s="17">
        <v>265073.9</v>
      </c>
      <c r="BG18" s="17">
        <v>140515390</v>
      </c>
      <c r="BH18" s="17">
        <v>5023802</v>
      </c>
      <c r="BI18" s="17">
        <v>23824583.2</v>
      </c>
      <c r="BJ18" s="17">
        <v>395668323.8</v>
      </c>
      <c r="BK18" s="17">
        <v>20244911.9</v>
      </c>
      <c r="BL18" s="17">
        <v>5056886.7</v>
      </c>
      <c r="BM18" s="17">
        <v>9926562</v>
      </c>
      <c r="BN18" s="17">
        <v>2503295.9</v>
      </c>
    </row>
    <row r="19" spans="1:66" ht="12.75">
      <c r="A19" s="32" t="s">
        <v>7</v>
      </c>
      <c r="B19" s="11" t="s">
        <v>48</v>
      </c>
      <c r="C19" s="30" t="s">
        <v>27</v>
      </c>
      <c r="D19" s="17">
        <v>518995.22</v>
      </c>
      <c r="E19" s="17">
        <v>3842267.05</v>
      </c>
      <c r="F19" s="17">
        <v>129749491.54</v>
      </c>
      <c r="G19" s="17">
        <v>8468315.5</v>
      </c>
      <c r="H19" s="17">
        <v>59996437.55</v>
      </c>
      <c r="I19" s="17">
        <v>6062511</v>
      </c>
      <c r="J19" s="17">
        <v>88515.7</v>
      </c>
      <c r="K19" s="17">
        <v>2815035.51</v>
      </c>
      <c r="L19" s="17">
        <v>36848991.7</v>
      </c>
      <c r="M19" s="17">
        <v>1883125.2</v>
      </c>
      <c r="N19" s="17">
        <v>38844210.5</v>
      </c>
      <c r="O19" s="17">
        <v>20626871.72</v>
      </c>
      <c r="P19" s="17">
        <v>920468.14</v>
      </c>
      <c r="Q19" s="17">
        <v>212460.4</v>
      </c>
      <c r="R19" s="17">
        <v>37676303.14</v>
      </c>
      <c r="S19" s="17">
        <v>0</v>
      </c>
      <c r="T19" s="17">
        <v>8376913.41</v>
      </c>
      <c r="U19" s="17">
        <v>3277326</v>
      </c>
      <c r="V19" s="17">
        <v>186187.8</v>
      </c>
      <c r="W19" s="17">
        <v>14409525</v>
      </c>
      <c r="X19" s="17">
        <v>7038178.7</v>
      </c>
      <c r="Y19" s="17">
        <v>1077083.36</v>
      </c>
      <c r="Z19" s="17">
        <v>3893878.15</v>
      </c>
      <c r="AA19" s="17">
        <v>3400975.6</v>
      </c>
      <c r="AB19" s="17">
        <v>425997.34</v>
      </c>
      <c r="AC19" s="17">
        <v>158619641.31</v>
      </c>
      <c r="AD19" s="17">
        <v>26005422.5</v>
      </c>
      <c r="AE19" s="17">
        <v>39567627.8</v>
      </c>
      <c r="AF19" s="17">
        <v>21862624.99</v>
      </c>
      <c r="AG19" s="17">
        <v>19799575.2</v>
      </c>
      <c r="AH19" s="17">
        <v>2551232.1</v>
      </c>
      <c r="AI19" s="17">
        <v>1176897.4</v>
      </c>
      <c r="AJ19" s="17">
        <v>3547389.1</v>
      </c>
      <c r="AK19" s="17">
        <v>2873961.02</v>
      </c>
      <c r="AL19" s="17">
        <v>4844224.35</v>
      </c>
      <c r="AM19" s="17">
        <v>5464012.5</v>
      </c>
      <c r="AN19" s="17">
        <v>16567286.97</v>
      </c>
      <c r="AO19" s="17">
        <v>249194907.5</v>
      </c>
      <c r="AP19" s="17">
        <v>15141391.5</v>
      </c>
      <c r="AQ19" s="17">
        <v>9168621</v>
      </c>
      <c r="AR19" s="17">
        <v>8286599.26</v>
      </c>
      <c r="AS19" s="17">
        <v>3311735.55</v>
      </c>
      <c r="AT19" s="17">
        <v>6475990.7</v>
      </c>
      <c r="AU19" s="17">
        <v>58562585.02</v>
      </c>
      <c r="AV19" s="17">
        <v>3995175</v>
      </c>
      <c r="AW19" s="17">
        <v>28508859.09</v>
      </c>
      <c r="AX19" s="17">
        <v>0</v>
      </c>
      <c r="AY19" s="17">
        <v>516745815.65</v>
      </c>
      <c r="AZ19" s="17">
        <v>13458472.5</v>
      </c>
      <c r="BA19" s="17">
        <v>1239322</v>
      </c>
      <c r="BB19" s="17">
        <v>89916785.15</v>
      </c>
      <c r="BC19" s="17">
        <v>392678450.87</v>
      </c>
      <c r="BD19" s="17">
        <v>409885</v>
      </c>
      <c r="BE19" s="17">
        <v>867659</v>
      </c>
      <c r="BF19" s="17">
        <v>0</v>
      </c>
      <c r="BG19" s="17">
        <v>336593601.4</v>
      </c>
      <c r="BH19" s="17">
        <v>5264749.4</v>
      </c>
      <c r="BI19" s="17">
        <v>19278498.43</v>
      </c>
      <c r="BJ19" s="17">
        <v>334254187.1</v>
      </c>
      <c r="BK19" s="17">
        <v>17454235.69</v>
      </c>
      <c r="BL19" s="17">
        <v>1103050.3</v>
      </c>
      <c r="BM19" s="17">
        <v>11035367.2</v>
      </c>
      <c r="BN19" s="17">
        <v>3460165</v>
      </c>
    </row>
    <row r="20" spans="1:66" ht="19.5">
      <c r="A20" s="34" t="s">
        <v>29</v>
      </c>
      <c r="B20" s="11" t="s">
        <v>51</v>
      </c>
      <c r="C20" s="30" t="s">
        <v>30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  <c r="BD20" s="17">
        <v>0</v>
      </c>
      <c r="BE20" s="17">
        <v>0</v>
      </c>
      <c r="BF20" s="17">
        <v>0</v>
      </c>
      <c r="BG20" s="17">
        <v>0</v>
      </c>
      <c r="BH20" s="17">
        <v>0</v>
      </c>
      <c r="BI20" s="17">
        <v>0</v>
      </c>
      <c r="BJ20" s="17">
        <v>0</v>
      </c>
      <c r="BK20" s="17">
        <v>0</v>
      </c>
      <c r="BL20" s="17">
        <v>0</v>
      </c>
      <c r="BM20" s="17">
        <v>0</v>
      </c>
      <c r="BN20" s="17">
        <v>0</v>
      </c>
    </row>
    <row r="21" spans="1:66" ht="19.5">
      <c r="A21" s="33" t="s">
        <v>31</v>
      </c>
      <c r="B21" s="11" t="s">
        <v>52</v>
      </c>
      <c r="C21" s="30" t="s">
        <v>32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>
        <v>0</v>
      </c>
      <c r="BA21" s="17">
        <v>0</v>
      </c>
      <c r="BB21" s="17">
        <v>0</v>
      </c>
      <c r="BC21" s="17">
        <v>0</v>
      </c>
      <c r="BD21" s="17">
        <v>0</v>
      </c>
      <c r="BE21" s="17">
        <v>0</v>
      </c>
      <c r="BF21" s="17">
        <v>0</v>
      </c>
      <c r="BG21" s="17">
        <v>0</v>
      </c>
      <c r="BH21" s="17">
        <v>0</v>
      </c>
      <c r="BI21" s="17">
        <v>0</v>
      </c>
      <c r="BJ21" s="17">
        <v>0</v>
      </c>
      <c r="BK21" s="17">
        <v>0</v>
      </c>
      <c r="BL21" s="17">
        <v>0</v>
      </c>
      <c r="BM21" s="17">
        <v>0</v>
      </c>
      <c r="BN21" s="17">
        <v>0</v>
      </c>
    </row>
    <row r="22" spans="1:66" ht="29.25">
      <c r="A22" s="32" t="s">
        <v>8</v>
      </c>
      <c r="B22" s="11" t="s">
        <v>50</v>
      </c>
      <c r="C22" s="30" t="s">
        <v>28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7">
        <v>0</v>
      </c>
      <c r="AZ22" s="17">
        <v>0</v>
      </c>
      <c r="BA22" s="17">
        <v>0</v>
      </c>
      <c r="BB22" s="17">
        <v>0</v>
      </c>
      <c r="BC22" s="17">
        <v>0</v>
      </c>
      <c r="BD22" s="17">
        <v>0</v>
      </c>
      <c r="BE22" s="17">
        <v>0</v>
      </c>
      <c r="BF22" s="17">
        <v>0</v>
      </c>
      <c r="BG22" s="17">
        <v>0</v>
      </c>
      <c r="BH22" s="17">
        <v>0</v>
      </c>
      <c r="BI22" s="17">
        <v>0</v>
      </c>
      <c r="BJ22" s="17">
        <v>0</v>
      </c>
      <c r="BK22" s="17">
        <v>0</v>
      </c>
      <c r="BL22" s="17">
        <v>0</v>
      </c>
      <c r="BM22" s="17">
        <v>0</v>
      </c>
      <c r="BN22" s="17">
        <v>0</v>
      </c>
    </row>
    <row r="23" spans="1:66" ht="12.75">
      <c r="A23" s="32" t="s">
        <v>33</v>
      </c>
      <c r="B23" s="11" t="s">
        <v>60</v>
      </c>
      <c r="C23" s="27" t="s">
        <v>15</v>
      </c>
      <c r="D23" s="17">
        <v>44361.61</v>
      </c>
      <c r="E23" s="17">
        <v>155236.42</v>
      </c>
      <c r="F23" s="17">
        <v>78551306.33</v>
      </c>
      <c r="G23" s="17">
        <v>2205531.29</v>
      </c>
      <c r="H23" s="17">
        <v>7746305.96</v>
      </c>
      <c r="I23" s="17">
        <v>149443.23</v>
      </c>
      <c r="J23" s="17">
        <v>7504.47</v>
      </c>
      <c r="K23" s="17">
        <v>993334.82</v>
      </c>
      <c r="L23" s="17">
        <v>3555906.38</v>
      </c>
      <c r="M23" s="17">
        <v>57614.53</v>
      </c>
      <c r="N23" s="17">
        <v>2391772.13</v>
      </c>
      <c r="O23" s="17">
        <v>6776674.99</v>
      </c>
      <c r="P23" s="17">
        <v>164075.53</v>
      </c>
      <c r="Q23" s="17">
        <v>1331062.34</v>
      </c>
      <c r="R23" s="17">
        <v>889491.79</v>
      </c>
      <c r="S23" s="17">
        <v>5328863013.72</v>
      </c>
      <c r="T23" s="17">
        <v>217368.32</v>
      </c>
      <c r="U23" s="17">
        <v>445926.86</v>
      </c>
      <c r="V23" s="17">
        <v>105920.42</v>
      </c>
      <c r="W23" s="17">
        <v>2190119.06</v>
      </c>
      <c r="X23" s="17">
        <v>1642490.83</v>
      </c>
      <c r="Y23" s="17">
        <v>2367836.01</v>
      </c>
      <c r="Z23" s="17">
        <v>1613528.64</v>
      </c>
      <c r="AA23" s="17">
        <v>454194.35</v>
      </c>
      <c r="AB23" s="17">
        <v>39531.19</v>
      </c>
      <c r="AC23" s="17">
        <v>18570887.92</v>
      </c>
      <c r="AD23" s="17">
        <v>1132929.93</v>
      </c>
      <c r="AE23" s="17">
        <v>5169506.66</v>
      </c>
      <c r="AF23" s="17">
        <v>761769.03</v>
      </c>
      <c r="AG23" s="17">
        <v>7978199.28</v>
      </c>
      <c r="AH23" s="17">
        <v>798605.6</v>
      </c>
      <c r="AI23" s="17">
        <v>115061.66</v>
      </c>
      <c r="AJ23" s="17">
        <v>128980.63</v>
      </c>
      <c r="AK23" s="17">
        <v>133809.01</v>
      </c>
      <c r="AL23" s="17">
        <v>62136.98</v>
      </c>
      <c r="AM23" s="17">
        <v>638740.61</v>
      </c>
      <c r="AN23" s="17">
        <v>5165050.38</v>
      </c>
      <c r="AO23" s="17">
        <v>37684164.53</v>
      </c>
      <c r="AP23" s="17">
        <v>696163.17</v>
      </c>
      <c r="AQ23" s="17">
        <v>1282678.49</v>
      </c>
      <c r="AR23" s="17">
        <v>1161759.76</v>
      </c>
      <c r="AS23" s="17">
        <v>8238693.76</v>
      </c>
      <c r="AT23" s="17">
        <v>2757604.86</v>
      </c>
      <c r="AU23" s="17">
        <v>7531685.57</v>
      </c>
      <c r="AV23" s="17">
        <v>240807.91</v>
      </c>
      <c r="AW23" s="17">
        <v>15231935.44</v>
      </c>
      <c r="AX23" s="17">
        <v>33587427.49</v>
      </c>
      <c r="AY23" s="17">
        <v>20131195.05</v>
      </c>
      <c r="AZ23" s="17">
        <v>1408660.09</v>
      </c>
      <c r="BA23" s="17">
        <v>330740.23</v>
      </c>
      <c r="BB23" s="17">
        <v>8516334.23</v>
      </c>
      <c r="BC23" s="17">
        <v>17018458.56</v>
      </c>
      <c r="BD23" s="17">
        <v>621345.58</v>
      </c>
      <c r="BE23" s="17">
        <v>1072217.36</v>
      </c>
      <c r="BF23" s="17">
        <v>72998.53</v>
      </c>
      <c r="BG23" s="17">
        <v>20437018.8</v>
      </c>
      <c r="BH23" s="17">
        <v>425653.81</v>
      </c>
      <c r="BI23" s="17">
        <v>859572.51</v>
      </c>
      <c r="BJ23" s="17">
        <v>14439029.13</v>
      </c>
      <c r="BK23" s="17">
        <v>724367.41</v>
      </c>
      <c r="BL23" s="17">
        <v>463772.64</v>
      </c>
      <c r="BM23" s="17">
        <v>2152998.13</v>
      </c>
      <c r="BN23" s="17">
        <v>350467.54</v>
      </c>
    </row>
    <row r="24" spans="1:66" ht="12.75">
      <c r="A24" s="32" t="s">
        <v>34</v>
      </c>
      <c r="B24" s="11" t="s">
        <v>53</v>
      </c>
      <c r="C24" s="30" t="s">
        <v>16</v>
      </c>
      <c r="D24" s="17">
        <v>30783.71</v>
      </c>
      <c r="E24" s="17">
        <v>89685.42</v>
      </c>
      <c r="F24" s="17">
        <v>69705557.43</v>
      </c>
      <c r="G24" s="17">
        <v>2063419.14</v>
      </c>
      <c r="H24" s="17">
        <v>5533623.58</v>
      </c>
      <c r="I24" s="17">
        <v>244.4</v>
      </c>
      <c r="J24" s="17">
        <v>792.02</v>
      </c>
      <c r="K24" s="17">
        <v>868526.59</v>
      </c>
      <c r="L24" s="17">
        <v>2450348.38</v>
      </c>
      <c r="M24" s="17">
        <v>4417.23</v>
      </c>
      <c r="N24" s="17">
        <v>749292.13</v>
      </c>
      <c r="O24" s="17">
        <v>6088177.67</v>
      </c>
      <c r="P24" s="17">
        <v>86892.29</v>
      </c>
      <c r="Q24" s="17">
        <v>1252485.37</v>
      </c>
      <c r="R24" s="17">
        <v>51180.72</v>
      </c>
      <c r="S24" s="17">
        <v>0</v>
      </c>
      <c r="T24" s="17">
        <v>17457.51</v>
      </c>
      <c r="U24" s="17">
        <v>344301.34</v>
      </c>
      <c r="V24" s="17">
        <v>81721.22</v>
      </c>
      <c r="W24" s="17">
        <v>1879426.88</v>
      </c>
      <c r="X24" s="17">
        <v>1430597.49</v>
      </c>
      <c r="Y24" s="17">
        <v>2360281.1</v>
      </c>
      <c r="Z24" s="17">
        <v>1400419.93</v>
      </c>
      <c r="AA24" s="17">
        <v>277556.81</v>
      </c>
      <c r="AB24" s="17">
        <v>15704.04</v>
      </c>
      <c r="AC24" s="17">
        <v>12290551.57</v>
      </c>
      <c r="AD24" s="17">
        <v>4703.73</v>
      </c>
      <c r="AE24" s="17">
        <v>2908009.79</v>
      </c>
      <c r="AF24" s="17">
        <v>33812.6</v>
      </c>
      <c r="AG24" s="17">
        <v>7466911.38</v>
      </c>
      <c r="AH24" s="17">
        <v>698162.15</v>
      </c>
      <c r="AI24" s="17">
        <v>66.48</v>
      </c>
      <c r="AJ24" s="17">
        <v>66946.18</v>
      </c>
      <c r="AK24" s="17">
        <v>47329.37</v>
      </c>
      <c r="AL24" s="17">
        <v>3603.52</v>
      </c>
      <c r="AM24" s="17">
        <v>341184.49</v>
      </c>
      <c r="AN24" s="17">
        <v>4700653.12</v>
      </c>
      <c r="AO24" s="17">
        <v>27484792.48</v>
      </c>
      <c r="AP24" s="17">
        <v>6083.26</v>
      </c>
      <c r="AQ24" s="17">
        <v>613380.09</v>
      </c>
      <c r="AR24" s="17">
        <v>496128.42</v>
      </c>
      <c r="AS24" s="17">
        <v>7909275.21</v>
      </c>
      <c r="AT24" s="17">
        <v>2557159.7</v>
      </c>
      <c r="AU24" s="17">
        <v>2320213.85</v>
      </c>
      <c r="AV24" s="17">
        <v>33564.01</v>
      </c>
      <c r="AW24" s="17">
        <v>14675345.88</v>
      </c>
      <c r="AX24" s="17">
        <v>29191986.7</v>
      </c>
      <c r="AY24" s="17">
        <v>10601599.65</v>
      </c>
      <c r="AZ24" s="17">
        <v>1042137.55</v>
      </c>
      <c r="BA24" s="17">
        <v>310213.82</v>
      </c>
      <c r="BB24" s="17">
        <v>1209259.83</v>
      </c>
      <c r="BC24" s="17">
        <v>8587236.6</v>
      </c>
      <c r="BD24" s="17">
        <v>576583.94</v>
      </c>
      <c r="BE24" s="17">
        <v>1001282.97</v>
      </c>
      <c r="BF24" s="17">
        <v>54445.71</v>
      </c>
      <c r="BG24" s="17">
        <v>14885705.32</v>
      </c>
      <c r="BH24" s="17">
        <v>242062.91</v>
      </c>
      <c r="BI24" s="17">
        <v>398626.1</v>
      </c>
      <c r="BJ24" s="17">
        <v>5801247.55</v>
      </c>
      <c r="BK24" s="17">
        <v>261211.5</v>
      </c>
      <c r="BL24" s="17">
        <v>367678.45</v>
      </c>
      <c r="BM24" s="17">
        <v>1911186.3</v>
      </c>
      <c r="BN24" s="17">
        <v>271996.28</v>
      </c>
    </row>
    <row r="25" spans="1:66" ht="19.5">
      <c r="A25" s="32" t="s">
        <v>35</v>
      </c>
      <c r="B25" s="11" t="s">
        <v>54</v>
      </c>
      <c r="C25" s="30" t="s">
        <v>36</v>
      </c>
      <c r="D25" s="17">
        <v>13577.9</v>
      </c>
      <c r="E25" s="17">
        <v>65551</v>
      </c>
      <c r="F25" s="17">
        <v>8845748.9</v>
      </c>
      <c r="G25" s="17">
        <v>142112.15</v>
      </c>
      <c r="H25" s="17">
        <v>2212682.38</v>
      </c>
      <c r="I25" s="17">
        <v>149198.83</v>
      </c>
      <c r="J25" s="17">
        <v>6712.45</v>
      </c>
      <c r="K25" s="17">
        <v>124808.23</v>
      </c>
      <c r="L25" s="17">
        <v>1105558</v>
      </c>
      <c r="M25" s="17">
        <v>53197.3</v>
      </c>
      <c r="N25" s="17">
        <v>1642480</v>
      </c>
      <c r="O25" s="17">
        <v>688497.32</v>
      </c>
      <c r="P25" s="17">
        <v>77183.24</v>
      </c>
      <c r="Q25" s="17">
        <v>78576.97</v>
      </c>
      <c r="R25" s="17">
        <v>838311.07</v>
      </c>
      <c r="S25" s="17">
        <v>5328863013.72</v>
      </c>
      <c r="T25" s="17">
        <v>168744.81</v>
      </c>
      <c r="U25" s="17">
        <v>101625.52</v>
      </c>
      <c r="V25" s="17">
        <v>24199.2</v>
      </c>
      <c r="W25" s="17">
        <v>310692.18</v>
      </c>
      <c r="X25" s="17">
        <v>211893.34</v>
      </c>
      <c r="Y25" s="17">
        <v>7554.91</v>
      </c>
      <c r="Z25" s="17">
        <v>213108.71</v>
      </c>
      <c r="AA25" s="17">
        <v>176637.54</v>
      </c>
      <c r="AB25" s="17">
        <v>23827.15</v>
      </c>
      <c r="AC25" s="17">
        <v>6280336.35</v>
      </c>
      <c r="AD25" s="17">
        <v>1128226.2</v>
      </c>
      <c r="AE25" s="17">
        <v>2261496.87</v>
      </c>
      <c r="AF25" s="17">
        <v>727956.43</v>
      </c>
      <c r="AG25" s="17">
        <v>511287.9</v>
      </c>
      <c r="AH25" s="17">
        <v>100443.45</v>
      </c>
      <c r="AI25" s="17">
        <v>114995.18</v>
      </c>
      <c r="AJ25" s="17">
        <v>62034.45</v>
      </c>
      <c r="AK25" s="17">
        <v>86479.64</v>
      </c>
      <c r="AL25" s="17">
        <v>58533.46</v>
      </c>
      <c r="AM25" s="17">
        <v>297556.12</v>
      </c>
      <c r="AN25" s="17">
        <v>464397.26</v>
      </c>
      <c r="AO25" s="17">
        <v>10199372.05</v>
      </c>
      <c r="AP25" s="17">
        <v>690079.91</v>
      </c>
      <c r="AQ25" s="17">
        <v>669298.4</v>
      </c>
      <c r="AR25" s="17">
        <v>665631.34</v>
      </c>
      <c r="AS25" s="17">
        <v>329418.55</v>
      </c>
      <c r="AT25" s="17">
        <v>200445.16</v>
      </c>
      <c r="AU25" s="17">
        <v>4091471.72</v>
      </c>
      <c r="AV25" s="17">
        <v>207243.9</v>
      </c>
      <c r="AW25" s="17">
        <v>556589.56</v>
      </c>
      <c r="AX25" s="17">
        <v>4395440.79</v>
      </c>
      <c r="AY25" s="17">
        <v>9529595.4</v>
      </c>
      <c r="AZ25" s="17">
        <v>366522.54</v>
      </c>
      <c r="BA25" s="17">
        <v>20526.41</v>
      </c>
      <c r="BB25" s="17">
        <v>7307074.4</v>
      </c>
      <c r="BC25" s="17">
        <v>8431221.96</v>
      </c>
      <c r="BD25" s="17">
        <v>44761.64</v>
      </c>
      <c r="BE25" s="17">
        <v>70934.39</v>
      </c>
      <c r="BF25" s="17">
        <v>18552.82</v>
      </c>
      <c r="BG25" s="17">
        <v>5551313.48</v>
      </c>
      <c r="BH25" s="17">
        <v>183590.9</v>
      </c>
      <c r="BI25" s="17">
        <v>455195.4</v>
      </c>
      <c r="BJ25" s="17">
        <v>8632753.85</v>
      </c>
      <c r="BK25" s="17">
        <v>463155.91</v>
      </c>
      <c r="BL25" s="17">
        <v>96094.19</v>
      </c>
      <c r="BM25" s="17">
        <v>241811.83</v>
      </c>
      <c r="BN25" s="17">
        <v>78471.26</v>
      </c>
    </row>
    <row r="26" spans="1:66" ht="12.75">
      <c r="A26" s="32" t="s">
        <v>9</v>
      </c>
      <c r="B26" s="11" t="s">
        <v>55</v>
      </c>
      <c r="C26" s="30" t="s">
        <v>37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31166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1120000</v>
      </c>
      <c r="AV26" s="17">
        <v>0</v>
      </c>
      <c r="AW26" s="17">
        <v>0</v>
      </c>
      <c r="AX26" s="17">
        <v>0</v>
      </c>
      <c r="AY26" s="17">
        <v>0</v>
      </c>
      <c r="AZ26" s="17">
        <v>0</v>
      </c>
      <c r="BA26" s="17">
        <v>0</v>
      </c>
      <c r="BB26" s="17">
        <v>0</v>
      </c>
      <c r="BC26" s="17">
        <v>0</v>
      </c>
      <c r="BD26" s="17">
        <v>0</v>
      </c>
      <c r="BE26" s="17">
        <v>0</v>
      </c>
      <c r="BF26" s="17">
        <v>0</v>
      </c>
      <c r="BG26" s="17">
        <v>0</v>
      </c>
      <c r="BH26" s="17">
        <v>0</v>
      </c>
      <c r="BI26" s="17">
        <v>5751.01</v>
      </c>
      <c r="BJ26" s="17">
        <v>5027.73</v>
      </c>
      <c r="BK26" s="17">
        <v>0</v>
      </c>
      <c r="BL26" s="17">
        <v>0</v>
      </c>
      <c r="BM26" s="17">
        <v>0</v>
      </c>
      <c r="BN26" s="17">
        <v>0</v>
      </c>
    </row>
    <row r="27" spans="1:66" ht="12.75">
      <c r="A27" s="32" t="s">
        <v>10</v>
      </c>
      <c r="B27" s="11"/>
      <c r="C27" s="27" t="s">
        <v>17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7">
        <v>0</v>
      </c>
      <c r="AZ27" s="17">
        <v>0</v>
      </c>
      <c r="BA27" s="17">
        <v>0</v>
      </c>
      <c r="BB27" s="17">
        <v>0</v>
      </c>
      <c r="BC27" s="17">
        <v>0</v>
      </c>
      <c r="BD27" s="17">
        <v>0</v>
      </c>
      <c r="BE27" s="17">
        <v>0</v>
      </c>
      <c r="BF27" s="17">
        <v>0</v>
      </c>
      <c r="BG27" s="17">
        <v>0</v>
      </c>
      <c r="BH27" s="17">
        <v>0</v>
      </c>
      <c r="BI27" s="17">
        <v>0</v>
      </c>
      <c r="BJ27" s="17">
        <v>0</v>
      </c>
      <c r="BK27" s="17">
        <v>0</v>
      </c>
      <c r="BL27" s="17">
        <v>0</v>
      </c>
      <c r="BM27" s="17">
        <v>0</v>
      </c>
      <c r="BN27" s="17">
        <v>0</v>
      </c>
    </row>
    <row r="28" spans="1:66" ht="12.75">
      <c r="A28" s="32" t="s">
        <v>11</v>
      </c>
      <c r="B28" s="11"/>
      <c r="C28" s="26" t="s">
        <v>19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3094.9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5264.01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7">
        <v>0</v>
      </c>
      <c r="AZ28" s="17">
        <v>0</v>
      </c>
      <c r="BA28" s="17">
        <v>0</v>
      </c>
      <c r="BB28" s="17">
        <v>42509.46</v>
      </c>
      <c r="BC28" s="17">
        <v>0</v>
      </c>
      <c r="BD28" s="17">
        <v>0</v>
      </c>
      <c r="BE28" s="17">
        <v>0</v>
      </c>
      <c r="BF28" s="17">
        <v>0</v>
      </c>
      <c r="BG28" s="17">
        <v>0</v>
      </c>
      <c r="BH28" s="17">
        <v>0</v>
      </c>
      <c r="BI28" s="17">
        <v>0</v>
      </c>
      <c r="BJ28" s="17">
        <v>0</v>
      </c>
      <c r="BK28" s="17">
        <v>0</v>
      </c>
      <c r="BL28" s="17">
        <v>0</v>
      </c>
      <c r="BM28" s="17">
        <v>1663.23</v>
      </c>
      <c r="BN28" s="17">
        <v>0</v>
      </c>
    </row>
    <row r="29" spans="1:66" ht="19.5">
      <c r="A29" s="32" t="s">
        <v>38</v>
      </c>
      <c r="B29" s="11"/>
      <c r="C29" s="30" t="s">
        <v>43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</row>
    <row r="30" spans="1:66" ht="19.5">
      <c r="A30" s="32" t="s">
        <v>39</v>
      </c>
      <c r="B30" s="11"/>
      <c r="C30" s="30" t="s">
        <v>44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</row>
    <row r="31" spans="1:66" ht="29.25">
      <c r="A31" s="32" t="s">
        <v>40</v>
      </c>
      <c r="B31" s="11"/>
      <c r="C31" s="30" t="s">
        <v>45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</row>
    <row r="32" spans="1:66" ht="18.75" customHeight="1">
      <c r="A32" s="32" t="s">
        <v>41</v>
      </c>
      <c r="B32" s="11"/>
      <c r="C32" s="30" t="s">
        <v>46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</row>
    <row r="33" spans="1:66" ht="12.75">
      <c r="A33" s="32" t="s">
        <v>42</v>
      </c>
      <c r="B33" s="11"/>
      <c r="C33" s="30" t="s">
        <v>47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3094.9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5264.01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42509.46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1663.23</v>
      </c>
      <c r="BN33" s="9">
        <v>0</v>
      </c>
    </row>
    <row r="34" spans="1:66" ht="12.75">
      <c r="A34" s="35" t="s">
        <v>49</v>
      </c>
      <c r="B34" s="11"/>
      <c r="C34" s="27" t="s">
        <v>20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</row>
    <row r="35" spans="1:66" ht="18">
      <c r="A35" s="35" t="s">
        <v>61</v>
      </c>
      <c r="B35" s="11"/>
      <c r="C35" s="27"/>
      <c r="D35" s="18">
        <f aca="true" t="shared" si="0" ref="D35:AI35">SUM(D10:D11,D13:D23)</f>
        <v>1423582.27</v>
      </c>
      <c r="E35" s="18">
        <f t="shared" si="0"/>
        <v>8357018.6</v>
      </c>
      <c r="F35" s="18">
        <f t="shared" si="0"/>
        <v>787916162.6899999</v>
      </c>
      <c r="G35" s="18">
        <f t="shared" si="0"/>
        <v>19854447.119999997</v>
      </c>
      <c r="H35" s="18">
        <f t="shared" si="0"/>
        <v>186905808.53</v>
      </c>
      <c r="I35" s="18">
        <f t="shared" si="0"/>
        <v>16765134.75</v>
      </c>
      <c r="J35" s="18">
        <f t="shared" si="0"/>
        <v>583928.08</v>
      </c>
      <c r="K35" s="18">
        <f t="shared" si="0"/>
        <v>10562988.8</v>
      </c>
      <c r="L35" s="18">
        <f t="shared" si="0"/>
        <v>140785518.99</v>
      </c>
      <c r="M35" s="18">
        <f t="shared" si="0"/>
        <v>5186348.08</v>
      </c>
      <c r="N35" s="18">
        <f t="shared" si="0"/>
        <v>147121265.73</v>
      </c>
      <c r="O35" s="18">
        <f t="shared" si="0"/>
        <v>78095037.95</v>
      </c>
      <c r="P35" s="18">
        <f t="shared" si="0"/>
        <v>5937329.15</v>
      </c>
      <c r="Q35" s="18">
        <f t="shared" si="0"/>
        <v>6777882.07</v>
      </c>
      <c r="R35" s="18">
        <f t="shared" si="0"/>
        <v>105997652.56</v>
      </c>
      <c r="S35" s="18">
        <f t="shared" si="0"/>
        <v>265126201291.12</v>
      </c>
      <c r="T35" s="18">
        <f t="shared" si="0"/>
        <v>17779945.55</v>
      </c>
      <c r="U35" s="18">
        <f t="shared" si="0"/>
        <v>10162884.85</v>
      </c>
      <c r="V35" s="18">
        <f t="shared" si="0"/>
        <v>1906139.88</v>
      </c>
      <c r="W35" s="18">
        <f t="shared" si="0"/>
        <v>35455160.43</v>
      </c>
      <c r="X35" s="18">
        <f t="shared" si="0"/>
        <v>16610482.56</v>
      </c>
      <c r="Y35" s="18">
        <f t="shared" si="0"/>
        <v>3897446.29</v>
      </c>
      <c r="Z35" s="18">
        <f t="shared" si="0"/>
        <v>18145312.560000002</v>
      </c>
      <c r="AA35" s="18">
        <f t="shared" si="0"/>
        <v>13473337.559999999</v>
      </c>
      <c r="AB35" s="18">
        <f t="shared" si="0"/>
        <v>2172822.1</v>
      </c>
      <c r="AC35" s="18">
        <f t="shared" si="0"/>
        <v>585860928.11</v>
      </c>
      <c r="AD35" s="18">
        <f t="shared" si="0"/>
        <v>91635970.71000001</v>
      </c>
      <c r="AE35" s="18">
        <f t="shared" si="0"/>
        <v>176422148.67</v>
      </c>
      <c r="AF35" s="18">
        <f t="shared" si="0"/>
        <v>55259475.04</v>
      </c>
      <c r="AG35" s="18">
        <f t="shared" si="0"/>
        <v>59953047.34</v>
      </c>
      <c r="AH35" s="18">
        <f t="shared" si="0"/>
        <v>11056326.489999998</v>
      </c>
      <c r="AI35" s="18">
        <f t="shared" si="0"/>
        <v>7034427.48</v>
      </c>
      <c r="AJ35" s="18">
        <f aca="true" t="shared" si="1" ref="AJ35:BN35">SUM(AJ10:AJ11,AJ13:AJ23)</f>
        <v>7389958.649999999</v>
      </c>
      <c r="AK35" s="18">
        <f t="shared" si="1"/>
        <v>8224941.17</v>
      </c>
      <c r="AL35" s="18">
        <f t="shared" si="1"/>
        <v>10301350.11</v>
      </c>
      <c r="AM35" s="18">
        <f t="shared" si="1"/>
        <v>21545829.15</v>
      </c>
      <c r="AN35" s="18">
        <f t="shared" si="1"/>
        <v>54964118.36</v>
      </c>
      <c r="AO35" s="18">
        <f t="shared" si="1"/>
        <v>1071670848.69</v>
      </c>
      <c r="AP35" s="18">
        <f t="shared" si="1"/>
        <v>48124953.78</v>
      </c>
      <c r="AQ35" s="18">
        <f t="shared" si="1"/>
        <v>47642094.68</v>
      </c>
      <c r="AR35" s="18">
        <f t="shared" si="1"/>
        <v>46041065.48</v>
      </c>
      <c r="AS35" s="18">
        <f t="shared" si="1"/>
        <v>40673134.9</v>
      </c>
      <c r="AT35" s="18">
        <f t="shared" si="1"/>
        <v>20310150.38</v>
      </c>
      <c r="AU35" s="18">
        <f t="shared" si="1"/>
        <v>304982760.74999994</v>
      </c>
      <c r="AV35" s="18">
        <f t="shared" si="1"/>
        <v>15885452.4</v>
      </c>
      <c r="AW35" s="18">
        <f t="shared" si="1"/>
        <v>71574055.57</v>
      </c>
      <c r="AX35" s="18">
        <f t="shared" si="1"/>
        <v>299903359.21</v>
      </c>
      <c r="AY35" s="18">
        <f t="shared" si="1"/>
        <v>1408569368.11</v>
      </c>
      <c r="AZ35" s="18">
        <f t="shared" si="1"/>
        <v>33626858.6</v>
      </c>
      <c r="BA35" s="18">
        <f t="shared" si="1"/>
        <v>2718019.78</v>
      </c>
      <c r="BB35" s="18">
        <f t="shared" si="1"/>
        <v>741531904</v>
      </c>
      <c r="BC35" s="18">
        <f t="shared" si="1"/>
        <v>884028864.01</v>
      </c>
      <c r="BD35" s="18">
        <f t="shared" si="1"/>
        <v>2810206.7800000003</v>
      </c>
      <c r="BE35" s="18">
        <f t="shared" si="1"/>
        <v>4883632.76</v>
      </c>
      <c r="BF35" s="18">
        <f t="shared" si="1"/>
        <v>744328.63</v>
      </c>
      <c r="BG35" s="18">
        <f t="shared" si="1"/>
        <v>678873198.8599999</v>
      </c>
      <c r="BH35" s="18">
        <f t="shared" si="1"/>
        <v>18837021.819999997</v>
      </c>
      <c r="BI35" s="18">
        <f t="shared" si="1"/>
        <v>46499658.19</v>
      </c>
      <c r="BJ35" s="18">
        <f t="shared" si="1"/>
        <v>799257436.12</v>
      </c>
      <c r="BK35" s="18">
        <f t="shared" si="1"/>
        <v>41970541.01</v>
      </c>
      <c r="BL35" s="18">
        <f t="shared" si="1"/>
        <v>6680829.06</v>
      </c>
      <c r="BM35" s="18">
        <f t="shared" si="1"/>
        <v>28950246.59</v>
      </c>
      <c r="BN35" s="18">
        <f t="shared" si="1"/>
        <v>8745438.219999999</v>
      </c>
    </row>
    <row r="36" spans="1:66" ht="12.75">
      <c r="A36" s="35" t="s">
        <v>62</v>
      </c>
      <c r="B36" s="11"/>
      <c r="C36" s="27" t="s">
        <v>48</v>
      </c>
      <c r="D36" s="18">
        <v>1423582.27</v>
      </c>
      <c r="E36" s="18">
        <v>8357018.6</v>
      </c>
      <c r="F36" s="18">
        <v>787916162.69</v>
      </c>
      <c r="G36" s="18">
        <v>19854447.12</v>
      </c>
      <c r="H36" s="18">
        <v>186905808.53</v>
      </c>
      <c r="I36" s="18">
        <v>16765134.75</v>
      </c>
      <c r="J36" s="18">
        <v>583928.08</v>
      </c>
      <c r="K36" s="18">
        <v>10562988.8</v>
      </c>
      <c r="L36" s="18">
        <v>140785518.99</v>
      </c>
      <c r="M36" s="18">
        <v>5186348.08</v>
      </c>
      <c r="N36" s="18">
        <v>147121265.73</v>
      </c>
      <c r="O36" s="18">
        <v>78095037.95</v>
      </c>
      <c r="P36" s="18">
        <v>5937329.15</v>
      </c>
      <c r="Q36" s="18">
        <v>6777882.07</v>
      </c>
      <c r="R36" s="18">
        <v>105997652.56</v>
      </c>
      <c r="S36" s="18">
        <v>265126201291.12</v>
      </c>
      <c r="T36" s="18">
        <v>17776850.65</v>
      </c>
      <c r="U36" s="18">
        <v>10162884.85</v>
      </c>
      <c r="V36" s="18">
        <v>1906139.88</v>
      </c>
      <c r="W36" s="18">
        <v>35455160.43</v>
      </c>
      <c r="X36" s="18">
        <v>16610482.56</v>
      </c>
      <c r="Y36" s="18">
        <v>3897446.29</v>
      </c>
      <c r="Z36" s="18">
        <v>18145312.56</v>
      </c>
      <c r="AA36" s="18">
        <v>13473337.56</v>
      </c>
      <c r="AB36" s="18">
        <v>2172822.1</v>
      </c>
      <c r="AC36" s="18">
        <v>585860928.11</v>
      </c>
      <c r="AD36" s="18">
        <v>91630706.7</v>
      </c>
      <c r="AE36" s="18">
        <v>176422148.67</v>
      </c>
      <c r="AF36" s="18">
        <v>55259475.04</v>
      </c>
      <c r="AG36" s="18">
        <v>59953047.34</v>
      </c>
      <c r="AH36" s="18">
        <v>11056326.49</v>
      </c>
      <c r="AI36" s="18">
        <v>7034427.48</v>
      </c>
      <c r="AJ36" s="18">
        <v>7389958.65</v>
      </c>
      <c r="AK36" s="18">
        <v>8224941.17</v>
      </c>
      <c r="AL36" s="18">
        <v>10301350.11</v>
      </c>
      <c r="AM36" s="18">
        <v>21545829.15</v>
      </c>
      <c r="AN36" s="18">
        <v>54964118.36</v>
      </c>
      <c r="AO36" s="18">
        <v>1071670848.69</v>
      </c>
      <c r="AP36" s="18">
        <v>48124953.78</v>
      </c>
      <c r="AQ36" s="18">
        <v>47642094.68</v>
      </c>
      <c r="AR36" s="18">
        <v>46041065.48</v>
      </c>
      <c r="AS36" s="18">
        <v>40673134.9</v>
      </c>
      <c r="AT36" s="18">
        <v>20310150.38</v>
      </c>
      <c r="AU36" s="18">
        <v>304982760.75</v>
      </c>
      <c r="AV36" s="18">
        <v>15885452.4</v>
      </c>
      <c r="AW36" s="18">
        <v>71574055.57</v>
      </c>
      <c r="AX36" s="18">
        <v>299903359.21</v>
      </c>
      <c r="AY36" s="18">
        <v>1408569368.11</v>
      </c>
      <c r="AZ36" s="18">
        <v>33626858.6</v>
      </c>
      <c r="BA36" s="18">
        <v>2718019.78</v>
      </c>
      <c r="BB36" s="18">
        <v>741489394.54</v>
      </c>
      <c r="BC36" s="18">
        <v>884028864.01</v>
      </c>
      <c r="BD36" s="18">
        <v>2810206.78</v>
      </c>
      <c r="BE36" s="18">
        <v>4883632.76</v>
      </c>
      <c r="BF36" s="18">
        <v>744328.63</v>
      </c>
      <c r="BG36" s="18">
        <v>678873198.86</v>
      </c>
      <c r="BH36" s="18">
        <v>18837021.82</v>
      </c>
      <c r="BI36" s="18">
        <v>46499658.19</v>
      </c>
      <c r="BJ36" s="18">
        <v>799257436.12</v>
      </c>
      <c r="BK36" s="18">
        <v>41970541.01</v>
      </c>
      <c r="BL36" s="18">
        <v>6680829.06</v>
      </c>
      <c r="BM36" s="18">
        <v>28948583.36</v>
      </c>
      <c r="BN36" s="18">
        <v>8745438.22</v>
      </c>
    </row>
    <row r="37" spans="1:6" ht="15.75" customHeight="1">
      <c r="A37" s="1" t="s">
        <v>65</v>
      </c>
      <c r="B37" s="24"/>
      <c r="C37" s="12"/>
      <c r="D37" s="25"/>
      <c r="E37" s="25"/>
      <c r="F37" s="25"/>
    </row>
    <row r="38" ht="12.75">
      <c r="B38" s="24"/>
    </row>
    <row r="39" ht="12.75">
      <c r="B39" s="24"/>
    </row>
    <row r="40" ht="12.75">
      <c r="B40" s="24"/>
    </row>
    <row r="41" ht="12.75">
      <c r="B41" s="24"/>
    </row>
    <row r="42" ht="12.75">
      <c r="B42" s="24"/>
    </row>
    <row r="43" ht="12.75">
      <c r="B43" s="24"/>
    </row>
    <row r="44" ht="12.75">
      <c r="B44" s="24"/>
    </row>
    <row r="45" ht="12.75">
      <c r="B45" s="24"/>
    </row>
    <row r="46" ht="12.75">
      <c r="B46" s="24"/>
    </row>
    <row r="47" ht="12.75">
      <c r="B47" s="24"/>
    </row>
    <row r="48" ht="12.75">
      <c r="B48" s="24"/>
    </row>
    <row r="49" ht="12.75">
      <c r="B49" s="24"/>
    </row>
    <row r="50" ht="12.75">
      <c r="B50" s="24"/>
    </row>
    <row r="51" ht="12.75">
      <c r="B51" s="24"/>
    </row>
    <row r="52" ht="12.75">
      <c r="B52" s="24"/>
    </row>
    <row r="53" ht="12.75">
      <c r="B53" s="24"/>
    </row>
    <row r="54" ht="12.75">
      <c r="B54" s="24"/>
    </row>
    <row r="55" ht="12.75">
      <c r="B55" s="24"/>
    </row>
    <row r="56" ht="12.75">
      <c r="B56" s="24"/>
    </row>
    <row r="57" ht="12.75">
      <c r="B57" s="24"/>
    </row>
    <row r="58" ht="12.75">
      <c r="B58" s="24"/>
    </row>
    <row r="59" ht="12.75">
      <c r="B59" s="24"/>
    </row>
    <row r="60" ht="12.75">
      <c r="B60" s="24"/>
    </row>
    <row r="61" ht="12.75">
      <c r="B61" s="24"/>
    </row>
    <row r="62" ht="12.75">
      <c r="B62" s="24"/>
    </row>
    <row r="63" ht="12.75">
      <c r="B63" s="24"/>
    </row>
    <row r="64" ht="12.75">
      <c r="B64" s="24"/>
    </row>
    <row r="65" ht="12.75">
      <c r="B65" s="24"/>
    </row>
    <row r="66" ht="12.75">
      <c r="B66" s="24"/>
    </row>
    <row r="67" ht="12.75">
      <c r="B67" s="24"/>
    </row>
    <row r="68" ht="12.75">
      <c r="B68" s="13"/>
    </row>
    <row r="69" ht="12.75">
      <c r="B69" s="13"/>
    </row>
    <row r="70" ht="12.75">
      <c r="B70" s="13"/>
    </row>
    <row r="71" ht="12.75">
      <c r="B71" s="13"/>
    </row>
    <row r="72" ht="12.75">
      <c r="B72" s="13"/>
    </row>
    <row r="73" ht="12.75">
      <c r="B73" s="13"/>
    </row>
    <row r="74" ht="12.75">
      <c r="B74" s="13"/>
    </row>
    <row r="75" ht="12.75">
      <c r="B75" s="13"/>
    </row>
    <row r="76" ht="12.75">
      <c r="B76" s="13"/>
    </row>
    <row r="77" ht="12.75">
      <c r="B77" s="13"/>
    </row>
    <row r="78" ht="12.75">
      <c r="B78" s="13"/>
    </row>
    <row r="79" ht="12.75">
      <c r="B79" s="13"/>
    </row>
    <row r="80" ht="12.75">
      <c r="B80" s="13"/>
    </row>
    <row r="81" ht="12.75">
      <c r="B81" s="13"/>
    </row>
    <row r="82" ht="12.75">
      <c r="B82" s="13"/>
    </row>
    <row r="83" ht="12.75">
      <c r="B83" s="13"/>
    </row>
    <row r="84" ht="12.75">
      <c r="B84" s="13"/>
    </row>
    <row r="85" ht="12.75">
      <c r="B85" s="13"/>
    </row>
    <row r="86" ht="12.75">
      <c r="B86" s="13"/>
    </row>
    <row r="87" ht="12.75">
      <c r="B87" s="13"/>
    </row>
    <row r="88" ht="12.75">
      <c r="B88" s="13"/>
    </row>
    <row r="89" ht="12.75">
      <c r="B89" s="13"/>
    </row>
    <row r="90" ht="12.75">
      <c r="B90" s="13"/>
    </row>
    <row r="91" ht="12.75">
      <c r="B91" s="13"/>
    </row>
    <row r="92" ht="12.75">
      <c r="B92" s="13"/>
    </row>
    <row r="93" ht="12.75">
      <c r="B93" s="13"/>
    </row>
    <row r="94" ht="12.75">
      <c r="B94" s="13"/>
    </row>
    <row r="95" ht="12.75">
      <c r="B95" s="13"/>
    </row>
  </sheetData>
  <sheetProtection password="CC53" sheet="1" objects="1" scenarios="1"/>
  <mergeCells count="61">
    <mergeCell ref="BM3:BM6"/>
    <mergeCell ref="BN3:BN6"/>
    <mergeCell ref="BI3:BI6"/>
    <mergeCell ref="BJ3:BJ6"/>
    <mergeCell ref="BK3:BK6"/>
    <mergeCell ref="BL3:BL6"/>
    <mergeCell ref="BG3:BG6"/>
    <mergeCell ref="BD3:BF6"/>
    <mergeCell ref="BH3:BH6"/>
    <mergeCell ref="BB3:BB6"/>
    <mergeCell ref="BC3:BC6"/>
    <mergeCell ref="AX3:AX6"/>
    <mergeCell ref="AY3:AY6"/>
    <mergeCell ref="AZ3:AZ6"/>
    <mergeCell ref="BA3:BA6"/>
    <mergeCell ref="AT3:AT6"/>
    <mergeCell ref="AU3:AU6"/>
    <mergeCell ref="AV3:AV6"/>
    <mergeCell ref="AW3:AW6"/>
    <mergeCell ref="AP3:AP6"/>
    <mergeCell ref="AQ3:AQ6"/>
    <mergeCell ref="AR3:AR6"/>
    <mergeCell ref="AS3:AS6"/>
    <mergeCell ref="AL3:AL6"/>
    <mergeCell ref="AM3:AM6"/>
    <mergeCell ref="AN3:AN6"/>
    <mergeCell ref="AO3:AO6"/>
    <mergeCell ref="AH3:AH6"/>
    <mergeCell ref="AI3:AI6"/>
    <mergeCell ref="AJ3:AJ6"/>
    <mergeCell ref="AK3:AK6"/>
    <mergeCell ref="AD3:AD6"/>
    <mergeCell ref="AE3:AE6"/>
    <mergeCell ref="AF3:AF6"/>
    <mergeCell ref="AG3:AG6"/>
    <mergeCell ref="Z3:Z6"/>
    <mergeCell ref="AA3:AA6"/>
    <mergeCell ref="AB3:AB6"/>
    <mergeCell ref="AC3:AC6"/>
    <mergeCell ref="X3:X6"/>
    <mergeCell ref="U3:W6"/>
    <mergeCell ref="Y3:Y6"/>
    <mergeCell ref="S3:S6"/>
    <mergeCell ref="T3:T6"/>
    <mergeCell ref="Q3:Q6"/>
    <mergeCell ref="O3:P6"/>
    <mergeCell ref="R3:R6"/>
    <mergeCell ref="L3:L6"/>
    <mergeCell ref="M3:M6"/>
    <mergeCell ref="N3:N6"/>
    <mergeCell ref="H3:H6"/>
    <mergeCell ref="K3:K6"/>
    <mergeCell ref="I3:J6"/>
    <mergeCell ref="D1:H1"/>
    <mergeCell ref="F3:F6"/>
    <mergeCell ref="D3:E6"/>
    <mergeCell ref="G3:G6"/>
    <mergeCell ref="A3:C3"/>
    <mergeCell ref="A5:C5"/>
    <mergeCell ref="A4:C4"/>
    <mergeCell ref="D2:F2"/>
  </mergeCells>
  <printOptions/>
  <pageMargins left="0.5905511811023623" right="0.15748031496062992" top="0.1968503937007874" bottom="0" header="0.2755905511811024" footer="0"/>
  <pageSetup horizontalDpi="600" verticalDpi="600" orientation="landscape" paperSize="9" r:id="rId2"/>
  <headerFooter alignWithMargins="0">
    <oddFooter>&amp;L&amp;6Страница 1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Пенсионный Фонд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Image</cp:lastModifiedBy>
  <cp:lastPrinted>2007-08-15T10:00:49Z</cp:lastPrinted>
  <dcterms:created xsi:type="dcterms:W3CDTF">2005-05-11T11:10:41Z</dcterms:created>
  <dcterms:modified xsi:type="dcterms:W3CDTF">2007-08-20T05:57:44Z</dcterms:modified>
  <cp:category/>
  <cp:version/>
  <cp:contentType/>
  <cp:contentStatus/>
</cp:coreProperties>
</file>