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'СЧА-РСА-активы'!$D$2</definedName>
    <definedName name="_xlnm.Print_Titles" localSheetId="0">'СЧА-РСА-активы'!$A:$C</definedName>
  </definedNames>
  <calcPr fullCalcOnLoad="1"/>
</workbook>
</file>

<file path=xl/sharedStrings.xml><?xml version="1.0" encoding="utf-8"?>
<sst xmlns="http://schemas.openxmlformats.org/spreadsheetml/2006/main" count="270" uniqueCount="195">
  <si>
    <t>сумма*</t>
  </si>
  <si>
    <t>инвестиционного портфеля</t>
  </si>
  <si>
    <t>номер, дата договора с ПФР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</si>
  <si>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</si>
  <si>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</si>
  <si>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</si>
  <si>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Государственные ценные бумаги РФ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</si>
  <si>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</si>
  <si>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</si>
  <si>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прочая дебиторская задолженность</t>
  </si>
  <si>
    <t>Прочие активы</t>
  </si>
  <si>
    <t>Кредиторская задолженность</t>
  </si>
  <si>
    <t>020</t>
  </si>
  <si>
    <t>030</t>
  </si>
  <si>
    <t>031</t>
  </si>
  <si>
    <t>040</t>
  </si>
  <si>
    <t>041</t>
  </si>
  <si>
    <t>050</t>
  </si>
  <si>
    <t>060</t>
  </si>
  <si>
    <t>070</t>
  </si>
  <si>
    <t>080</t>
  </si>
  <si>
    <t>вид актива / обязательства</t>
  </si>
  <si>
    <t>Ценные бумаги, в том числе:</t>
  </si>
  <si>
    <t>032</t>
  </si>
  <si>
    <t>Муниципальные облигации</t>
  </si>
  <si>
    <t>033</t>
  </si>
  <si>
    <t>034</t>
  </si>
  <si>
    <t>035</t>
  </si>
  <si>
    <t>036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</si>
  <si>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</si>
  <si>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</si>
  <si>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</si>
  <si>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038</t>
  </si>
  <si>
    <t>Дебиторская задолженность, в том числе:</t>
  </si>
  <si>
    <t>средства пенсионных накоплений на специальных брокерских счетах</t>
  </si>
  <si>
    <t>дебиторская задолженность по процентному (купонному) доходу по облигациям</t>
  </si>
  <si>
    <t>042</t>
  </si>
  <si>
    <t>043</t>
  </si>
  <si>
    <t>кредиторская задолженность по выплате вознаграждения специализированному депозитарию</t>
  </si>
  <si>
    <t>кредиторская задолженность по выплате вознаграждения управляющей компании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</si>
  <si>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</si>
  <si>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</si>
  <si>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прочая кредиторская задолженность</t>
  </si>
  <si>
    <t>071</t>
  </si>
  <si>
    <t>072</t>
  </si>
  <si>
    <t>073</t>
  </si>
  <si>
    <t>074</t>
  </si>
  <si>
    <t>075</t>
  </si>
  <si>
    <t>090</t>
  </si>
  <si>
    <t>Итого сумма обязательств</t>
  </si>
  <si>
    <t>120</t>
  </si>
  <si>
    <t>100</t>
  </si>
  <si>
    <t>110</t>
  </si>
  <si>
    <t>131</t>
  </si>
  <si>
    <t>132</t>
  </si>
  <si>
    <t>133</t>
  </si>
  <si>
    <t xml:space="preserve">Государственные ценные бумаги РФ, для размещения средств институциональных инвесторов </t>
  </si>
  <si>
    <t>Облигации внешних облигационных займов РФ</t>
  </si>
  <si>
    <t>код строки РСА</t>
  </si>
  <si>
    <t>код строки СЧА</t>
  </si>
  <si>
    <t>130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</si>
  <si>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</si>
  <si>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</si>
  <si>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Государственные ценные бумаги субъектовРФ</t>
  </si>
  <si>
    <t>Облигации российских хозяйственных обществ</t>
  </si>
  <si>
    <t>*) оценка на текущую отчетную дату (руб)</t>
  </si>
  <si>
    <t>Формализованное наименование управляющей компании</t>
  </si>
  <si>
    <t>Расчет стоимости инвестиционного портфеля и расчет стоимости чистых активов, в которые инвестированы средства пенсионных накоплений</t>
  </si>
  <si>
    <t>по состоянию на 30.09.2007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</si>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</sst>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4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6" fillId="2" borderId="7" xfId="0" applyFont="1" applyFill="1" applyBorder="1" applyAlignment="1">
      <alignment horizontal="center" vertical="top" wrapText="1"/>
    </xf>
    <xf numFmtId="2" fontId="8" fillId="2" borderId="6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43624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5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9.25390625" style="0" customWidth="1"/>
    <col min="2" max="2" width="4.125" style="0" bestFit="1" customWidth="1"/>
    <col min="3" max="3" width="4.125" style="2" bestFit="1" customWidth="1"/>
    <col min="4" max="5" width="16.125" style="0" bestFit="1" customWidth="1"/>
    <col min="6" max="6" width="16.25390625" style="0" bestFit="1" customWidth="1"/>
    <col min="7" max="8" width="16.125" style="0" bestFit="1" customWidth="1"/>
    <col min="9" max="9" width="15.00390625" style="0" customWidth="1"/>
    <col min="10" max="11" width="14.75390625" style="0" customWidth="1"/>
    <col min="12" max="12" width="15.00390625" style="0" customWidth="1"/>
    <col min="13" max="13" width="14.875" style="0" customWidth="1"/>
    <col min="14" max="14" width="14.75390625" style="0" customWidth="1"/>
    <col min="15" max="16" width="15.00390625" style="0" customWidth="1"/>
    <col min="17" max="17" width="14.75390625" style="0" customWidth="1"/>
    <col min="18" max="18" width="15.00390625" style="0" customWidth="1"/>
    <col min="19" max="19" width="14.625" style="0" customWidth="1"/>
    <col min="20" max="20" width="14.75390625" style="0" customWidth="1"/>
    <col min="21" max="21" width="15.125" style="0" customWidth="1"/>
    <col min="22" max="22" width="14.875" style="0" customWidth="1"/>
    <col min="23" max="24" width="14.75390625" style="0" customWidth="1"/>
    <col min="25" max="25" width="15.00390625" style="0" customWidth="1"/>
    <col min="26" max="26" width="14.875" style="0" customWidth="1"/>
    <col min="27" max="30" width="14.75390625" style="0" customWidth="1"/>
    <col min="31" max="31" width="14.875" style="0" customWidth="1"/>
    <col min="32" max="32" width="15.00390625" style="0" customWidth="1"/>
    <col min="33" max="34" width="14.75390625" style="0" customWidth="1"/>
    <col min="35" max="35" width="15.625" style="0" customWidth="1"/>
    <col min="36" max="37" width="14.75390625" style="0" customWidth="1"/>
    <col min="38" max="42" width="14.875" style="0" customWidth="1"/>
    <col min="43" max="45" width="14.75390625" style="0" customWidth="1"/>
    <col min="46" max="46" width="14.875" style="0" customWidth="1"/>
    <col min="47" max="47" width="14.75390625" style="0" customWidth="1"/>
    <col min="48" max="48" width="14.875" style="0" customWidth="1"/>
    <col min="49" max="49" width="14.75390625" style="0" customWidth="1"/>
    <col min="50" max="50" width="15.00390625" style="0" customWidth="1"/>
    <col min="51" max="51" width="17.625" style="0" customWidth="1"/>
    <col min="52" max="52" width="18.625" style="0" customWidth="1"/>
    <col min="53" max="53" width="17.875" style="0" customWidth="1"/>
    <col min="54" max="54" width="16.75390625" style="0" customWidth="1"/>
    <col min="55" max="55" width="16.125" style="0" bestFit="1" customWidth="1"/>
    <col min="56" max="56" width="15.25390625" style="0" customWidth="1"/>
    <col min="57" max="57" width="14.875" style="0" customWidth="1"/>
    <col min="58" max="58" width="16.75390625" style="0" customWidth="1"/>
    <col min="59" max="59" width="20.625" style="0" customWidth="1"/>
    <col min="60" max="60" width="17.625" style="0" customWidth="1"/>
    <col min="61" max="63" width="14.75390625" style="0" customWidth="1"/>
    <col min="64" max="64" width="15.125" style="0" customWidth="1"/>
    <col min="65" max="65" width="15.00390625" style="0" customWidth="1"/>
    <col min="66" max="66" width="14.875" style="0" customWidth="1"/>
    <col min="67" max="67" width="16.125" style="0" bestFit="1" customWidth="1"/>
    <col min="68" max="16384" width="10.75390625" style="0" customWidth="1"/>
  </cols>
  <sheetData>
    <row r="1" spans="1:9" ht="26.25" customHeight="1">
      <c r="A1" s="14"/>
      <c r="B1" s="14"/>
      <c r="C1" s="15"/>
      <c r="D1" s="52" t="s">
        <v>67</v>
      </c>
      <c r="E1" s="53"/>
      <c r="F1" s="53"/>
      <c r="G1" s="53"/>
      <c r="H1" s="53"/>
      <c r="I1" s="14"/>
    </row>
    <row r="2" spans="1:6" ht="12.75">
      <c r="A2" s="16"/>
      <c r="B2" s="16"/>
      <c r="C2" s="16"/>
      <c r="D2" s="42" t="s">
        <v>68</v>
      </c>
      <c r="E2" s="42"/>
      <c r="F2" s="42"/>
    </row>
    <row r="3" spans="1:66" ht="12.75" customHeight="1">
      <c r="A3" s="36" t="s">
        <v>66</v>
      </c>
      <c r="B3" s="37"/>
      <c r="C3" s="38"/>
      <c r="D3" s="46" t="s">
        <v>73</v>
      </c>
      <c r="E3" s="47"/>
      <c r="F3" s="43" t="s">
        <v>75</v>
      </c>
      <c r="G3" s="43" t="s">
        <v>77</v>
      </c>
      <c r="H3" s="43" t="s">
        <v>79</v>
      </c>
      <c r="I3" s="46" t="s">
        <v>82</v>
      </c>
      <c r="J3" s="47"/>
      <c r="K3" s="43" t="s">
        <v>84</v>
      </c>
      <c r="L3" s="43" t="s">
        <v>86</v>
      </c>
      <c r="M3" s="43" t="s">
        <v>88</v>
      </c>
      <c r="N3" s="43" t="s">
        <v>90</v>
      </c>
      <c r="O3" s="46" t="s">
        <v>94</v>
      </c>
      <c r="P3" s="47"/>
      <c r="Q3" s="43" t="s">
        <v>96</v>
      </c>
      <c r="R3" s="43" t="s">
        <v>98</v>
      </c>
      <c r="S3" s="43" t="s">
        <v>100</v>
      </c>
      <c r="T3" s="43" t="s">
        <v>102</v>
      </c>
      <c r="U3" s="46" t="s">
        <v>108</v>
      </c>
      <c r="V3" s="54"/>
      <c r="W3" s="47"/>
      <c r="X3" s="43" t="s">
        <v>110</v>
      </c>
      <c r="Y3" s="43" t="s">
        <v>112</v>
      </c>
      <c r="Z3" s="43" t="s">
        <v>114</v>
      </c>
      <c r="AA3" s="43" t="s">
        <v>116</v>
      </c>
      <c r="AB3" s="43" t="s">
        <v>118</v>
      </c>
      <c r="AC3" s="43" t="s">
        <v>120</v>
      </c>
      <c r="AD3" s="43" t="s">
        <v>122</v>
      </c>
      <c r="AE3" s="43" t="s">
        <v>124</v>
      </c>
      <c r="AF3" s="43" t="s">
        <v>126</v>
      </c>
      <c r="AG3" s="43" t="s">
        <v>128</v>
      </c>
      <c r="AH3" s="43" t="s">
        <v>130</v>
      </c>
      <c r="AI3" s="43" t="s">
        <v>132</v>
      </c>
      <c r="AJ3" s="43" t="s">
        <v>134</v>
      </c>
      <c r="AK3" s="43" t="s">
        <v>136</v>
      </c>
      <c r="AL3" s="43" t="s">
        <v>138</v>
      </c>
      <c r="AM3" s="43" t="s">
        <v>140</v>
      </c>
      <c r="AN3" s="43" t="s">
        <v>142</v>
      </c>
      <c r="AO3" s="43" t="s">
        <v>144</v>
      </c>
      <c r="AP3" s="43" t="s">
        <v>146</v>
      </c>
      <c r="AQ3" s="43" t="s">
        <v>148</v>
      </c>
      <c r="AR3" s="43" t="s">
        <v>150</v>
      </c>
      <c r="AS3" s="43" t="s">
        <v>152</v>
      </c>
      <c r="AT3" s="43" t="s">
        <v>154</v>
      </c>
      <c r="AU3" s="43" t="s">
        <v>156</v>
      </c>
      <c r="AV3" s="43" t="s">
        <v>158</v>
      </c>
      <c r="AW3" s="43" t="s">
        <v>160</v>
      </c>
      <c r="AX3" s="43" t="s">
        <v>162</v>
      </c>
      <c r="AY3" s="43" t="s">
        <v>164</v>
      </c>
      <c r="AZ3" s="43" t="s">
        <v>166</v>
      </c>
      <c r="BA3" s="43" t="s">
        <v>168</v>
      </c>
      <c r="BB3" s="43" t="s">
        <v>170</v>
      </c>
      <c r="BC3" s="43" t="s">
        <v>172</v>
      </c>
      <c r="BD3" s="46" t="s">
        <v>178</v>
      </c>
      <c r="BE3" s="54"/>
      <c r="BF3" s="47"/>
      <c r="BG3" s="43" t="s">
        <v>180</v>
      </c>
      <c r="BH3" s="43" t="s">
        <v>182</v>
      </c>
      <c r="BI3" s="43" t="s">
        <v>184</v>
      </c>
      <c r="BJ3" s="43" t="s">
        <v>186</v>
      </c>
      <c r="BK3" s="43" t="s">
        <v>188</v>
      </c>
      <c r="BL3" s="43" t="s">
        <v>190</v>
      </c>
      <c r="BM3" s="43" t="s">
        <v>192</v>
      </c>
      <c r="BN3" s="43" t="s">
        <v>194</v>
      </c>
    </row>
    <row r="4" spans="1:66" ht="12.75">
      <c r="A4" s="39" t="s">
        <v>1</v>
      </c>
      <c r="B4" s="40"/>
      <c r="C4" s="41"/>
      <c r="D4" s="48"/>
      <c r="E4" s="49"/>
      <c r="F4" s="44"/>
      <c r="G4" s="44"/>
      <c r="H4" s="44"/>
      <c r="I4" s="48"/>
      <c r="J4" s="49"/>
      <c r="K4" s="44"/>
      <c r="L4" s="44"/>
      <c r="M4" s="44"/>
      <c r="N4" s="44"/>
      <c r="O4" s="48"/>
      <c r="P4" s="49"/>
      <c r="Q4" s="44"/>
      <c r="R4" s="44"/>
      <c r="S4" s="44"/>
      <c r="T4" s="44"/>
      <c r="U4" s="48"/>
      <c r="V4" s="55"/>
      <c r="W4" s="49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8"/>
      <c r="BE4" s="55"/>
      <c r="BF4" s="49"/>
      <c r="BG4" s="44"/>
      <c r="BH4" s="44"/>
      <c r="BI4" s="44"/>
      <c r="BJ4" s="44"/>
      <c r="BK4" s="44"/>
      <c r="BL4" s="44"/>
      <c r="BM4" s="44"/>
      <c r="BN4" s="44"/>
    </row>
    <row r="5" spans="1:66" ht="12.75">
      <c r="A5" s="39" t="s">
        <v>2</v>
      </c>
      <c r="B5" s="40"/>
      <c r="C5" s="41"/>
      <c r="D5" s="48"/>
      <c r="E5" s="49"/>
      <c r="F5" s="44"/>
      <c r="G5" s="44"/>
      <c r="H5" s="44"/>
      <c r="I5" s="48"/>
      <c r="J5" s="49"/>
      <c r="K5" s="44"/>
      <c r="L5" s="44"/>
      <c r="M5" s="44"/>
      <c r="N5" s="44"/>
      <c r="O5" s="48"/>
      <c r="P5" s="49"/>
      <c r="Q5" s="44"/>
      <c r="R5" s="44"/>
      <c r="S5" s="44"/>
      <c r="T5" s="44"/>
      <c r="U5" s="48"/>
      <c r="V5" s="55"/>
      <c r="W5" s="4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8"/>
      <c r="BE5" s="55"/>
      <c r="BF5" s="49"/>
      <c r="BG5" s="44"/>
      <c r="BH5" s="44"/>
      <c r="BI5" s="44"/>
      <c r="BJ5" s="44"/>
      <c r="BK5" s="44"/>
      <c r="BL5" s="44"/>
      <c r="BM5" s="44"/>
      <c r="BN5" s="44"/>
    </row>
    <row r="6" spans="1:66" ht="12.75" customHeight="1" hidden="1">
      <c r="A6" s="3"/>
      <c r="B6" s="21"/>
      <c r="C6" s="4"/>
      <c r="D6" s="50"/>
      <c r="E6" s="51"/>
      <c r="F6" s="45"/>
      <c r="G6" s="45"/>
      <c r="H6" s="45"/>
      <c r="I6" s="50"/>
      <c r="J6" s="51"/>
      <c r="K6" s="45"/>
      <c r="L6" s="45"/>
      <c r="M6" s="45"/>
      <c r="N6" s="45"/>
      <c r="O6" s="50"/>
      <c r="P6" s="51"/>
      <c r="Q6" s="45"/>
      <c r="R6" s="45"/>
      <c r="S6" s="45"/>
      <c r="T6" s="45"/>
      <c r="U6" s="50"/>
      <c r="V6" s="56"/>
      <c r="W6" s="51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50"/>
      <c r="BE6" s="56"/>
      <c r="BF6" s="51"/>
      <c r="BG6" s="45"/>
      <c r="BH6" s="45"/>
      <c r="BI6" s="45"/>
      <c r="BJ6" s="45"/>
      <c r="BK6" s="45"/>
      <c r="BL6" s="45"/>
      <c r="BM6" s="45"/>
      <c r="BN6" s="45"/>
    </row>
    <row r="7" spans="1:66" ht="22.5" customHeight="1">
      <c r="A7" s="5"/>
      <c r="B7" s="22"/>
      <c r="C7" s="6"/>
      <c r="D7" s="20" t="s">
        <v>69</v>
      </c>
      <c r="E7" s="20" t="s">
        <v>71</v>
      </c>
      <c r="F7" s="20"/>
      <c r="G7" s="20"/>
      <c r="H7" s="20"/>
      <c r="I7" s="20" t="s">
        <v>71</v>
      </c>
      <c r="J7" s="20" t="s">
        <v>69</v>
      </c>
      <c r="K7" s="20"/>
      <c r="L7" s="20"/>
      <c r="M7" s="20"/>
      <c r="N7" s="20"/>
      <c r="O7" s="20" t="s">
        <v>91</v>
      </c>
      <c r="P7" s="20" t="s">
        <v>71</v>
      </c>
      <c r="Q7" s="20"/>
      <c r="R7" s="20"/>
      <c r="S7" s="20"/>
      <c r="T7" s="20"/>
      <c r="U7" s="20" t="s">
        <v>71</v>
      </c>
      <c r="V7" s="20" t="s">
        <v>104</v>
      </c>
      <c r="W7" s="20" t="s">
        <v>106</v>
      </c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 t="s">
        <v>71</v>
      </c>
      <c r="BE7" s="20" t="s">
        <v>174</v>
      </c>
      <c r="BF7" s="20" t="s">
        <v>176</v>
      </c>
      <c r="BG7" s="20"/>
      <c r="BH7" s="20"/>
      <c r="BI7" s="20"/>
      <c r="BJ7" s="20"/>
      <c r="BK7" s="20"/>
      <c r="BL7" s="20"/>
      <c r="BM7" s="20"/>
      <c r="BN7" s="20"/>
    </row>
    <row r="8" spans="1:66" ht="12.75" customHeight="1" hidden="1">
      <c r="A8" s="7"/>
      <c r="B8" s="23"/>
      <c r="C8" s="8"/>
      <c r="D8" s="20" t="s">
        <v>70</v>
      </c>
      <c r="E8" s="20" t="s">
        <v>72</v>
      </c>
      <c r="F8" s="20" t="s">
        <v>74</v>
      </c>
      <c r="G8" s="20" t="s">
        <v>76</v>
      </c>
      <c r="H8" s="20" t="s">
        <v>78</v>
      </c>
      <c r="I8" s="20" t="s">
        <v>80</v>
      </c>
      <c r="J8" s="20" t="s">
        <v>81</v>
      </c>
      <c r="K8" s="20" t="s">
        <v>83</v>
      </c>
      <c r="L8" s="20" t="s">
        <v>85</v>
      </c>
      <c r="M8" s="20" t="s">
        <v>87</v>
      </c>
      <c r="N8" s="20" t="s">
        <v>89</v>
      </c>
      <c r="O8" s="20" t="s">
        <v>92</v>
      </c>
      <c r="P8" s="20" t="s">
        <v>93</v>
      </c>
      <c r="Q8" s="20" t="s">
        <v>95</v>
      </c>
      <c r="R8" s="20" t="s">
        <v>97</v>
      </c>
      <c r="S8" s="20" t="s">
        <v>99</v>
      </c>
      <c r="T8" s="20" t="s">
        <v>101</v>
      </c>
      <c r="U8" s="20" t="s">
        <v>103</v>
      </c>
      <c r="V8" s="20" t="s">
        <v>105</v>
      </c>
      <c r="W8" s="20" t="s">
        <v>107</v>
      </c>
      <c r="X8" s="20" t="s">
        <v>109</v>
      </c>
      <c r="Y8" s="20" t="s">
        <v>111</v>
      </c>
      <c r="Z8" s="20" t="s">
        <v>113</v>
      </c>
      <c r="AA8" s="20" t="s">
        <v>115</v>
      </c>
      <c r="AB8" s="20" t="s">
        <v>117</v>
      </c>
      <c r="AC8" s="20" t="s">
        <v>119</v>
      </c>
      <c r="AD8" s="20" t="s">
        <v>121</v>
      </c>
      <c r="AE8" s="20" t="s">
        <v>123</v>
      </c>
      <c r="AF8" s="20" t="s">
        <v>125</v>
      </c>
      <c r="AG8" s="20" t="s">
        <v>127</v>
      </c>
      <c r="AH8" s="20" t="s">
        <v>129</v>
      </c>
      <c r="AI8" s="20" t="s">
        <v>131</v>
      </c>
      <c r="AJ8" s="20" t="s">
        <v>133</v>
      </c>
      <c r="AK8" s="20" t="s">
        <v>135</v>
      </c>
      <c r="AL8" s="20" t="s">
        <v>137</v>
      </c>
      <c r="AM8" s="20" t="s">
        <v>139</v>
      </c>
      <c r="AN8" s="20" t="s">
        <v>141</v>
      </c>
      <c r="AO8" s="20" t="s">
        <v>143</v>
      </c>
      <c r="AP8" s="20" t="s">
        <v>145</v>
      </c>
      <c r="AQ8" s="20" t="s">
        <v>147</v>
      </c>
      <c r="AR8" s="20" t="s">
        <v>149</v>
      </c>
      <c r="AS8" s="20" t="s">
        <v>151</v>
      </c>
      <c r="AT8" s="20" t="s">
        <v>153</v>
      </c>
      <c r="AU8" s="20" t="s">
        <v>155</v>
      </c>
      <c r="AV8" s="20" t="s">
        <v>157</v>
      </c>
      <c r="AW8" s="20" t="s">
        <v>159</v>
      </c>
      <c r="AX8" s="20" t="s">
        <v>161</v>
      </c>
      <c r="AY8" s="20" t="s">
        <v>163</v>
      </c>
      <c r="AZ8" s="20" t="s">
        <v>165</v>
      </c>
      <c r="BA8" s="20" t="s">
        <v>167</v>
      </c>
      <c r="BB8" s="20" t="s">
        <v>169</v>
      </c>
      <c r="BC8" s="20" t="s">
        <v>171</v>
      </c>
      <c r="BD8" s="20" t="s">
        <v>173</v>
      </c>
      <c r="BE8" s="20" t="s">
        <v>175</v>
      </c>
      <c r="BF8" s="20" t="s">
        <v>177</v>
      </c>
      <c r="BG8" s="20" t="s">
        <v>179</v>
      </c>
      <c r="BH8" s="20" t="s">
        <v>181</v>
      </c>
      <c r="BI8" s="20" t="s">
        <v>183</v>
      </c>
      <c r="BJ8" s="20" t="s">
        <v>185</v>
      </c>
      <c r="BK8" s="20" t="s">
        <v>187</v>
      </c>
      <c r="BL8" s="20" t="s">
        <v>189</v>
      </c>
      <c r="BM8" s="20" t="s">
        <v>191</v>
      </c>
      <c r="BN8" s="20" t="s">
        <v>193</v>
      </c>
    </row>
    <row r="9" spans="1:66" ht="24.75">
      <c r="A9" s="31" t="s">
        <v>21</v>
      </c>
      <c r="B9" s="10" t="s">
        <v>58</v>
      </c>
      <c r="C9" s="10" t="s">
        <v>59</v>
      </c>
      <c r="D9" s="19" t="s">
        <v>0</v>
      </c>
      <c r="E9" s="19" t="s">
        <v>0</v>
      </c>
      <c r="F9" s="19" t="s">
        <v>0</v>
      </c>
      <c r="G9" s="19" t="s">
        <v>0</v>
      </c>
      <c r="H9" s="19" t="s">
        <v>0</v>
      </c>
      <c r="I9" s="19" t="s">
        <v>0</v>
      </c>
      <c r="J9" s="19" t="s">
        <v>0</v>
      </c>
      <c r="K9" s="19" t="s">
        <v>0</v>
      </c>
      <c r="L9" s="19" t="s">
        <v>0</v>
      </c>
      <c r="M9" s="19" t="s">
        <v>0</v>
      </c>
      <c r="N9" s="19" t="s">
        <v>0</v>
      </c>
      <c r="O9" s="19" t="s">
        <v>0</v>
      </c>
      <c r="P9" s="19" t="s">
        <v>0</v>
      </c>
      <c r="Q9" s="19" t="s">
        <v>0</v>
      </c>
      <c r="R9" s="19" t="s">
        <v>0</v>
      </c>
      <c r="S9" s="19" t="s">
        <v>0</v>
      </c>
      <c r="T9" s="19" t="s">
        <v>0</v>
      </c>
      <c r="U9" s="19" t="s">
        <v>0</v>
      </c>
      <c r="V9" s="19" t="s">
        <v>0</v>
      </c>
      <c r="W9" s="19" t="s">
        <v>0</v>
      </c>
      <c r="X9" s="19" t="s">
        <v>0</v>
      </c>
      <c r="Y9" s="19" t="s">
        <v>0</v>
      </c>
      <c r="Z9" s="19" t="s">
        <v>0</v>
      </c>
      <c r="AA9" s="19" t="s">
        <v>0</v>
      </c>
      <c r="AB9" s="19" t="s">
        <v>0</v>
      </c>
      <c r="AC9" s="19" t="s">
        <v>0</v>
      </c>
      <c r="AD9" s="19" t="s">
        <v>0</v>
      </c>
      <c r="AE9" s="19" t="s">
        <v>0</v>
      </c>
      <c r="AF9" s="19" t="s">
        <v>0</v>
      </c>
      <c r="AG9" s="19" t="s">
        <v>0</v>
      </c>
      <c r="AH9" s="19" t="s">
        <v>0</v>
      </c>
      <c r="AI9" s="19" t="s">
        <v>0</v>
      </c>
      <c r="AJ9" s="19" t="s">
        <v>0</v>
      </c>
      <c r="AK9" s="19" t="s">
        <v>0</v>
      </c>
      <c r="AL9" s="19" t="s">
        <v>0</v>
      </c>
      <c r="AM9" s="19" t="s">
        <v>0</v>
      </c>
      <c r="AN9" s="19" t="s">
        <v>0</v>
      </c>
      <c r="AO9" s="19" t="s">
        <v>0</v>
      </c>
      <c r="AP9" s="19" t="s">
        <v>0</v>
      </c>
      <c r="AQ9" s="19" t="s">
        <v>0</v>
      </c>
      <c r="AR9" s="19" t="s">
        <v>0</v>
      </c>
      <c r="AS9" s="19" t="s">
        <v>0</v>
      </c>
      <c r="AT9" s="19" t="s">
        <v>0</v>
      </c>
      <c r="AU9" s="19" t="s">
        <v>0</v>
      </c>
      <c r="AV9" s="19" t="s">
        <v>0</v>
      </c>
      <c r="AW9" s="19" t="s">
        <v>0</v>
      </c>
      <c r="AX9" s="19" t="s">
        <v>0</v>
      </c>
      <c r="AY9" s="19" t="s">
        <v>0</v>
      </c>
      <c r="AZ9" s="19" t="s">
        <v>0</v>
      </c>
      <c r="BA9" s="19" t="s">
        <v>0</v>
      </c>
      <c r="BB9" s="19" t="s">
        <v>0</v>
      </c>
      <c r="BC9" s="19" t="s">
        <v>0</v>
      </c>
      <c r="BD9" s="19" t="s">
        <v>0</v>
      </c>
      <c r="BE9" s="19" t="s">
        <v>0</v>
      </c>
      <c r="BF9" s="19" t="s">
        <v>0</v>
      </c>
      <c r="BG9" s="19" t="s">
        <v>0</v>
      </c>
      <c r="BH9" s="19" t="s">
        <v>0</v>
      </c>
      <c r="BI9" s="19" t="s">
        <v>0</v>
      </c>
      <c r="BJ9" s="19" t="s">
        <v>0</v>
      </c>
      <c r="BK9" s="19" t="s">
        <v>0</v>
      </c>
      <c r="BL9" s="19" t="s">
        <v>0</v>
      </c>
      <c r="BM9" s="19" t="s">
        <v>0</v>
      </c>
      <c r="BN9" s="19" t="s">
        <v>0</v>
      </c>
    </row>
    <row r="10" spans="1:66" ht="12.75">
      <c r="A10" s="32" t="s">
        <v>3</v>
      </c>
      <c r="B10" s="11" t="s">
        <v>4</v>
      </c>
      <c r="C10" s="26" t="s">
        <v>4</v>
      </c>
      <c r="D10" s="17">
        <v>7388.88</v>
      </c>
      <c r="E10" s="17">
        <v>8458.9</v>
      </c>
      <c r="F10" s="17">
        <v>562893.46</v>
      </c>
      <c r="G10" s="17">
        <v>834969.45</v>
      </c>
      <c r="H10" s="17">
        <v>97730.32</v>
      </c>
      <c r="I10" s="17">
        <v>710081.74</v>
      </c>
      <c r="J10" s="17">
        <v>38303.31</v>
      </c>
      <c r="K10" s="17">
        <v>278373.01</v>
      </c>
      <c r="L10" s="17">
        <v>51110.31</v>
      </c>
      <c r="M10" s="17">
        <v>23108.04</v>
      </c>
      <c r="N10" s="17">
        <v>19420.59</v>
      </c>
      <c r="O10" s="17">
        <v>58529.1</v>
      </c>
      <c r="P10" s="17">
        <v>4679.46</v>
      </c>
      <c r="Q10" s="17">
        <v>664301.26</v>
      </c>
      <c r="R10" s="17">
        <v>4609535.59</v>
      </c>
      <c r="S10" s="17">
        <v>36281172599.77</v>
      </c>
      <c r="T10" s="17">
        <v>848877.24</v>
      </c>
      <c r="U10" s="17">
        <v>313937.1</v>
      </c>
      <c r="V10" s="17">
        <v>35037.71</v>
      </c>
      <c r="W10" s="17">
        <v>1556259.56</v>
      </c>
      <c r="X10" s="17">
        <v>1997745.57</v>
      </c>
      <c r="Y10" s="17">
        <v>9065.12</v>
      </c>
      <c r="Z10" s="17">
        <v>210495.38</v>
      </c>
      <c r="AA10" s="17">
        <v>753526.75</v>
      </c>
      <c r="AB10" s="17">
        <v>1822471.28</v>
      </c>
      <c r="AC10" s="17">
        <v>623903.49</v>
      </c>
      <c r="AD10" s="17">
        <v>62906.56</v>
      </c>
      <c r="AE10" s="17">
        <v>23411516.89</v>
      </c>
      <c r="AF10" s="17">
        <v>104048.54</v>
      </c>
      <c r="AG10" s="17">
        <v>292422.72</v>
      </c>
      <c r="AH10" s="17">
        <v>55327.78</v>
      </c>
      <c r="AI10" s="17">
        <v>2319121.83</v>
      </c>
      <c r="AJ10" s="17">
        <v>755401.05</v>
      </c>
      <c r="AK10" s="17">
        <v>12436.34</v>
      </c>
      <c r="AL10" s="17">
        <v>276275.69</v>
      </c>
      <c r="AM10" s="17">
        <v>3406.85</v>
      </c>
      <c r="AN10" s="17">
        <v>634767.57</v>
      </c>
      <c r="AO10" s="17">
        <v>67073.49</v>
      </c>
      <c r="AP10" s="17">
        <v>11793695.96</v>
      </c>
      <c r="AQ10" s="17">
        <v>59937492.36</v>
      </c>
      <c r="AR10" s="17">
        <v>2258968.34</v>
      </c>
      <c r="AS10" s="17">
        <v>2314148.78</v>
      </c>
      <c r="AT10" s="17">
        <v>11930591.72</v>
      </c>
      <c r="AU10" s="17">
        <v>23210.02</v>
      </c>
      <c r="AV10" s="17">
        <v>13748278.55</v>
      </c>
      <c r="AW10" s="17">
        <v>2668.56</v>
      </c>
      <c r="AX10" s="17">
        <v>2696206.05</v>
      </c>
      <c r="AY10" s="17">
        <v>100866.3</v>
      </c>
      <c r="AZ10" s="17">
        <v>68430124.36</v>
      </c>
      <c r="BA10" s="17">
        <v>140840.64</v>
      </c>
      <c r="BB10" s="17">
        <v>1261066.84</v>
      </c>
      <c r="BC10" s="17">
        <v>2324.15</v>
      </c>
      <c r="BD10" s="17">
        <v>122032.93</v>
      </c>
      <c r="BE10" s="17">
        <v>180883.02</v>
      </c>
      <c r="BF10" s="17">
        <v>40773.98</v>
      </c>
      <c r="BG10" s="17">
        <v>8910.59</v>
      </c>
      <c r="BH10" s="17">
        <v>1305961.66</v>
      </c>
      <c r="BI10" s="17">
        <v>73848.14</v>
      </c>
      <c r="BJ10" s="17">
        <v>285485.65</v>
      </c>
      <c r="BK10" s="17">
        <v>99242.46</v>
      </c>
      <c r="BL10" s="17">
        <v>413577.6</v>
      </c>
      <c r="BM10" s="17">
        <v>1268443.41</v>
      </c>
      <c r="BN10" s="17">
        <v>285842.65</v>
      </c>
    </row>
    <row r="11" spans="1:66" ht="12.75">
      <c r="A11" s="32" t="s">
        <v>5</v>
      </c>
      <c r="B11" s="11" t="s">
        <v>12</v>
      </c>
      <c r="C11" s="27" t="s">
        <v>12</v>
      </c>
      <c r="D11" s="17">
        <v>0</v>
      </c>
      <c r="E11" s="17">
        <v>0</v>
      </c>
      <c r="F11" s="17">
        <v>30000000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1300000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4300000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224750000</v>
      </c>
      <c r="AR11" s="17">
        <v>0</v>
      </c>
      <c r="AS11" s="17">
        <v>4958343.56</v>
      </c>
      <c r="AT11" s="17">
        <v>2700000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290000000</v>
      </c>
      <c r="BA11" s="17">
        <v>0</v>
      </c>
      <c r="BB11" s="17">
        <v>158200000</v>
      </c>
      <c r="BC11" s="17">
        <v>80000000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</row>
    <row r="12" spans="1:66" ht="12.75">
      <c r="A12" s="32" t="s">
        <v>22</v>
      </c>
      <c r="B12" s="11"/>
      <c r="C12" s="27" t="s">
        <v>13</v>
      </c>
      <c r="D12" s="17">
        <v>1624834.84</v>
      </c>
      <c r="E12" s="17">
        <v>9958024.04</v>
      </c>
      <c r="F12" s="17">
        <v>837391842.63</v>
      </c>
      <c r="G12" s="17">
        <v>18543624.63</v>
      </c>
      <c r="H12" s="17">
        <v>181931838.78</v>
      </c>
      <c r="I12" s="17">
        <v>18602844.77</v>
      </c>
      <c r="J12" s="17">
        <v>716313.6</v>
      </c>
      <c r="K12" s="17">
        <v>10662743.71</v>
      </c>
      <c r="L12" s="17">
        <v>137045073.66</v>
      </c>
      <c r="M12" s="17">
        <v>5683980.21</v>
      </c>
      <c r="N12" s="17">
        <v>157994756.39</v>
      </c>
      <c r="O12" s="17">
        <v>82615596.32</v>
      </c>
      <c r="P12" s="17">
        <v>6643271.04</v>
      </c>
      <c r="Q12" s="17">
        <v>6423828.89</v>
      </c>
      <c r="R12" s="17">
        <v>79202491.4</v>
      </c>
      <c r="S12" s="17">
        <v>288008743372.96</v>
      </c>
      <c r="T12" s="17">
        <v>18443914.31</v>
      </c>
      <c r="U12" s="17">
        <v>10022607.29</v>
      </c>
      <c r="V12" s="17">
        <v>1804542.57</v>
      </c>
      <c r="W12" s="17">
        <v>35422486.28</v>
      </c>
      <c r="X12" s="17">
        <v>37420291.05</v>
      </c>
      <c r="Y12" s="17">
        <v>18222065.77</v>
      </c>
      <c r="Z12" s="17">
        <v>1814931.34</v>
      </c>
      <c r="AA12" s="17">
        <v>17709690.58</v>
      </c>
      <c r="AB12" s="17">
        <v>47014115.02</v>
      </c>
      <c r="AC12" s="17">
        <v>14668710.47</v>
      </c>
      <c r="AD12" s="17">
        <v>2314141.08</v>
      </c>
      <c r="AE12" s="17">
        <v>599211205.15</v>
      </c>
      <c r="AF12" s="17">
        <v>100387464.4</v>
      </c>
      <c r="AG12" s="17">
        <v>188277403.63</v>
      </c>
      <c r="AH12" s="17">
        <v>61338335.8</v>
      </c>
      <c r="AI12" s="17">
        <v>64974016.38</v>
      </c>
      <c r="AJ12" s="17">
        <v>13378606.18</v>
      </c>
      <c r="AK12" s="17">
        <v>7464211.52</v>
      </c>
      <c r="AL12" s="17">
        <v>8038949.17</v>
      </c>
      <c r="AM12" s="17">
        <v>9064069.08</v>
      </c>
      <c r="AN12" s="17">
        <v>11196997.54</v>
      </c>
      <c r="AO12" s="17">
        <v>22612009.64</v>
      </c>
      <c r="AP12" s="17">
        <v>48688077.32</v>
      </c>
      <c r="AQ12" s="17">
        <v>1011067265.82</v>
      </c>
      <c r="AR12" s="17">
        <v>53835762.05</v>
      </c>
      <c r="AS12" s="17">
        <v>43411976.26</v>
      </c>
      <c r="AT12" s="17">
        <v>33905312.29</v>
      </c>
      <c r="AU12" s="17">
        <v>18321403.2</v>
      </c>
      <c r="AV12" s="17">
        <v>290294465.92</v>
      </c>
      <c r="AW12" s="17">
        <v>18182616.26</v>
      </c>
      <c r="AX12" s="17">
        <v>54982612.9</v>
      </c>
      <c r="AY12" s="17">
        <v>299180268.1</v>
      </c>
      <c r="AZ12" s="17">
        <v>1233739857.39</v>
      </c>
      <c r="BA12" s="17">
        <v>2077382.97</v>
      </c>
      <c r="BB12" s="17">
        <v>673001750.43</v>
      </c>
      <c r="BC12" s="17">
        <v>757817933.68</v>
      </c>
      <c r="BD12" s="17">
        <v>2718621.89</v>
      </c>
      <c r="BE12" s="17">
        <v>4982060.42</v>
      </c>
      <c r="BF12" s="17">
        <v>759270.02</v>
      </c>
      <c r="BG12" s="17">
        <v>715797636.42</v>
      </c>
      <c r="BH12" s="17">
        <v>10077659.08</v>
      </c>
      <c r="BI12" s="17">
        <v>52749151.16</v>
      </c>
      <c r="BJ12" s="17">
        <v>874829082.34</v>
      </c>
      <c r="BK12" s="17">
        <v>45402856.38</v>
      </c>
      <c r="BL12" s="17">
        <v>4628307.16</v>
      </c>
      <c r="BM12" s="17">
        <v>27180863.85</v>
      </c>
      <c r="BN12" s="17">
        <v>7934467.99</v>
      </c>
    </row>
    <row r="13" spans="1:66" ht="12.75">
      <c r="A13" s="32" t="s">
        <v>6</v>
      </c>
      <c r="B13" s="11" t="s">
        <v>13</v>
      </c>
      <c r="C13" s="28" t="s">
        <v>14</v>
      </c>
      <c r="D13" s="17">
        <v>0</v>
      </c>
      <c r="E13" s="17">
        <v>0</v>
      </c>
      <c r="F13" s="17">
        <v>115467858.19</v>
      </c>
      <c r="G13" s="17">
        <v>0</v>
      </c>
      <c r="H13" s="17">
        <v>67237091.51</v>
      </c>
      <c r="I13" s="17">
        <v>0</v>
      </c>
      <c r="J13" s="17">
        <v>170342.79</v>
      </c>
      <c r="K13" s="17">
        <v>0</v>
      </c>
      <c r="L13" s="17">
        <v>4806580</v>
      </c>
      <c r="M13" s="17">
        <v>0</v>
      </c>
      <c r="N13" s="17">
        <v>38276658</v>
      </c>
      <c r="O13" s="17">
        <v>0</v>
      </c>
      <c r="P13" s="17">
        <v>0</v>
      </c>
      <c r="Q13" s="17">
        <v>269820.35</v>
      </c>
      <c r="R13" s="17">
        <v>0</v>
      </c>
      <c r="S13" s="17">
        <v>176126790210.67</v>
      </c>
      <c r="T13" s="17">
        <v>713435.1</v>
      </c>
      <c r="U13" s="17">
        <v>3375791.49</v>
      </c>
      <c r="V13" s="17">
        <v>820948.57</v>
      </c>
      <c r="W13" s="17">
        <v>9200632.43</v>
      </c>
      <c r="X13" s="17">
        <v>5031600.21</v>
      </c>
      <c r="Y13" s="17">
        <v>0</v>
      </c>
      <c r="Z13" s="17">
        <v>0</v>
      </c>
      <c r="AA13" s="17">
        <v>4770325.85</v>
      </c>
      <c r="AB13" s="17">
        <v>0</v>
      </c>
      <c r="AC13" s="17">
        <v>0</v>
      </c>
      <c r="AD13" s="17">
        <v>0</v>
      </c>
      <c r="AE13" s="17">
        <v>0</v>
      </c>
      <c r="AF13" s="17">
        <v>29389671.1</v>
      </c>
      <c r="AG13" s="17">
        <v>0</v>
      </c>
      <c r="AH13" s="17">
        <v>2038386</v>
      </c>
      <c r="AI13" s="17">
        <v>0</v>
      </c>
      <c r="AJ13" s="17">
        <v>0</v>
      </c>
      <c r="AK13" s="17">
        <v>0</v>
      </c>
      <c r="AL13" s="17">
        <v>0</v>
      </c>
      <c r="AM13" s="17">
        <v>1088498.12</v>
      </c>
      <c r="AN13" s="17">
        <v>0</v>
      </c>
      <c r="AO13" s="17">
        <v>2275828.13</v>
      </c>
      <c r="AP13" s="17">
        <v>0</v>
      </c>
      <c r="AQ13" s="17">
        <v>0</v>
      </c>
      <c r="AR13" s="17">
        <v>9034037.14</v>
      </c>
      <c r="AS13" s="17">
        <v>19861909.42</v>
      </c>
      <c r="AT13" s="17">
        <v>0</v>
      </c>
      <c r="AU13" s="17">
        <v>0</v>
      </c>
      <c r="AV13" s="17">
        <v>6782580.59</v>
      </c>
      <c r="AW13" s="17">
        <v>0</v>
      </c>
      <c r="AX13" s="17">
        <v>11622310.04</v>
      </c>
      <c r="AY13" s="17">
        <v>19063194</v>
      </c>
      <c r="AZ13" s="17">
        <v>0</v>
      </c>
      <c r="BA13" s="17">
        <v>0</v>
      </c>
      <c r="BB13" s="17">
        <v>116393623.2</v>
      </c>
      <c r="BC13" s="17">
        <v>95560161.98</v>
      </c>
      <c r="BD13" s="17">
        <v>395495.91</v>
      </c>
      <c r="BE13" s="17">
        <v>448426.84</v>
      </c>
      <c r="BF13" s="17">
        <v>246695.92</v>
      </c>
      <c r="BG13" s="17">
        <v>88771710.3</v>
      </c>
      <c r="BH13" s="17">
        <v>0</v>
      </c>
      <c r="BI13" s="17">
        <v>0</v>
      </c>
      <c r="BJ13" s="17">
        <v>0</v>
      </c>
      <c r="BK13" s="17">
        <v>290900.88</v>
      </c>
      <c r="BL13" s="17">
        <v>0</v>
      </c>
      <c r="BM13" s="17">
        <v>0</v>
      </c>
      <c r="BN13" s="17">
        <v>0</v>
      </c>
    </row>
    <row r="14" spans="1:66" ht="19.5">
      <c r="A14" s="32" t="s">
        <v>56</v>
      </c>
      <c r="B14" s="11" t="s">
        <v>15</v>
      </c>
      <c r="C14" s="29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96222368498.6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</row>
    <row r="15" spans="1:66" ht="12.75">
      <c r="A15" s="32" t="s">
        <v>57</v>
      </c>
      <c r="B15" s="11" t="s">
        <v>17</v>
      </c>
      <c r="C15" s="29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15659584663.69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</row>
    <row r="16" spans="1:66" ht="12.75">
      <c r="A16" s="32" t="s">
        <v>63</v>
      </c>
      <c r="B16" s="11" t="s">
        <v>18</v>
      </c>
      <c r="C16" s="30" t="s">
        <v>23</v>
      </c>
      <c r="D16" s="17">
        <v>537656.72</v>
      </c>
      <c r="E16" s="17">
        <v>2675271.75</v>
      </c>
      <c r="F16" s="17">
        <v>162323967.86</v>
      </c>
      <c r="G16" s="17">
        <v>3218512.5</v>
      </c>
      <c r="H16" s="17">
        <v>21764917.63</v>
      </c>
      <c r="I16" s="17">
        <v>2869426.2</v>
      </c>
      <c r="J16" s="17">
        <v>101801.8</v>
      </c>
      <c r="K16" s="17">
        <v>679274.32</v>
      </c>
      <c r="L16" s="17">
        <v>46600930</v>
      </c>
      <c r="M16" s="17">
        <v>951417.62</v>
      </c>
      <c r="N16" s="17">
        <v>17303082</v>
      </c>
      <c r="O16" s="17">
        <v>16289776.66</v>
      </c>
      <c r="P16" s="17">
        <v>1729044.18</v>
      </c>
      <c r="Q16" s="17">
        <v>2252034.4</v>
      </c>
      <c r="R16" s="17">
        <v>20194555.5</v>
      </c>
      <c r="S16" s="17">
        <v>0</v>
      </c>
      <c r="T16" s="17">
        <v>2791591.5</v>
      </c>
      <c r="U16" s="17">
        <v>1576210.5</v>
      </c>
      <c r="V16" s="17">
        <v>393659.3</v>
      </c>
      <c r="W16" s="17">
        <v>3663450</v>
      </c>
      <c r="X16" s="17">
        <v>9195538.5</v>
      </c>
      <c r="Y16" s="17">
        <v>1838197.8</v>
      </c>
      <c r="Z16" s="17">
        <v>117924.5</v>
      </c>
      <c r="AA16" s="17">
        <v>3687478.8</v>
      </c>
      <c r="AB16" s="17">
        <v>11102094.8</v>
      </c>
      <c r="AC16" s="17">
        <v>3542622.5</v>
      </c>
      <c r="AD16" s="17">
        <v>708006.3</v>
      </c>
      <c r="AE16" s="17">
        <v>177955659.22</v>
      </c>
      <c r="AF16" s="17">
        <v>22415496.7</v>
      </c>
      <c r="AG16" s="17">
        <v>48756852</v>
      </c>
      <c r="AH16" s="17">
        <v>8273917</v>
      </c>
      <c r="AI16" s="17">
        <v>6381540.72</v>
      </c>
      <c r="AJ16" s="17">
        <v>3017150.88</v>
      </c>
      <c r="AK16" s="17">
        <v>1808210.5</v>
      </c>
      <c r="AL16" s="17">
        <v>2464739.8</v>
      </c>
      <c r="AM16" s="17">
        <v>0</v>
      </c>
      <c r="AN16" s="17">
        <v>3271973.04</v>
      </c>
      <c r="AO16" s="17">
        <v>4308125.9</v>
      </c>
      <c r="AP16" s="17">
        <v>5605988.1</v>
      </c>
      <c r="AQ16" s="17">
        <v>293540045.6</v>
      </c>
      <c r="AR16" s="17">
        <v>12201786.9</v>
      </c>
      <c r="AS16" s="17">
        <v>10145436</v>
      </c>
      <c r="AT16" s="17">
        <v>15451152.3</v>
      </c>
      <c r="AU16" s="17">
        <v>4767033.8</v>
      </c>
      <c r="AV16" s="17">
        <v>72584802</v>
      </c>
      <c r="AW16" s="17">
        <v>3597777</v>
      </c>
      <c r="AX16" s="17">
        <v>13527085.3</v>
      </c>
      <c r="AY16" s="17">
        <v>122621105.5</v>
      </c>
      <c r="AZ16" s="17">
        <v>174328394.44</v>
      </c>
      <c r="BA16" s="17">
        <v>240694.88</v>
      </c>
      <c r="BB16" s="17">
        <v>0</v>
      </c>
      <c r="BC16" s="17">
        <v>16584095.2</v>
      </c>
      <c r="BD16" s="17">
        <v>489417.6</v>
      </c>
      <c r="BE16" s="17">
        <v>167463.6</v>
      </c>
      <c r="BF16" s="17">
        <v>151174.4</v>
      </c>
      <c r="BG16" s="17">
        <v>100641698.4</v>
      </c>
      <c r="BH16" s="17">
        <v>1700980</v>
      </c>
      <c r="BI16" s="17">
        <v>2357711.62</v>
      </c>
      <c r="BJ16" s="17">
        <v>46929365.7</v>
      </c>
      <c r="BK16" s="17">
        <v>3181910.6</v>
      </c>
      <c r="BL16" s="17">
        <v>0</v>
      </c>
      <c r="BM16" s="17">
        <v>4691851</v>
      </c>
      <c r="BN16" s="17">
        <v>2416199.6</v>
      </c>
    </row>
    <row r="17" spans="1:66" ht="12.75">
      <c r="A17" s="33" t="s">
        <v>24</v>
      </c>
      <c r="B17" s="11" t="s">
        <v>19</v>
      </c>
      <c r="C17" s="30" t="s">
        <v>25</v>
      </c>
      <c r="D17" s="17">
        <v>0</v>
      </c>
      <c r="E17" s="17">
        <v>0</v>
      </c>
      <c r="F17" s="17">
        <v>13764400</v>
      </c>
      <c r="G17" s="17">
        <v>0</v>
      </c>
      <c r="H17" s="17">
        <v>0</v>
      </c>
      <c r="I17" s="17">
        <v>635280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1920637.8</v>
      </c>
      <c r="P17" s="17">
        <v>401751.4</v>
      </c>
      <c r="Q17" s="17">
        <v>66704.4</v>
      </c>
      <c r="R17" s="17">
        <v>4487575.8</v>
      </c>
      <c r="S17" s="17">
        <v>0</v>
      </c>
      <c r="T17" s="17">
        <v>710220</v>
      </c>
      <c r="U17" s="17">
        <v>0</v>
      </c>
      <c r="V17" s="17">
        <v>0</v>
      </c>
      <c r="W17" s="17">
        <v>0</v>
      </c>
      <c r="X17" s="17">
        <v>0</v>
      </c>
      <c r="Y17" s="17">
        <v>1241830</v>
      </c>
      <c r="Z17" s="17">
        <v>0</v>
      </c>
      <c r="AA17" s="17">
        <v>518350</v>
      </c>
      <c r="AB17" s="17">
        <v>2029200</v>
      </c>
      <c r="AC17" s="17">
        <v>772231</v>
      </c>
      <c r="AD17" s="17">
        <v>63528</v>
      </c>
      <c r="AE17" s="17">
        <v>0</v>
      </c>
      <c r="AF17" s="17">
        <v>0</v>
      </c>
      <c r="AG17" s="17">
        <v>11591050</v>
      </c>
      <c r="AH17" s="17">
        <v>847040</v>
      </c>
      <c r="AI17" s="17">
        <v>0</v>
      </c>
      <c r="AJ17" s="17">
        <v>0</v>
      </c>
      <c r="AK17" s="17">
        <v>0</v>
      </c>
      <c r="AL17" s="17">
        <v>228285</v>
      </c>
      <c r="AM17" s="17">
        <v>0</v>
      </c>
      <c r="AN17" s="17">
        <v>0</v>
      </c>
      <c r="AO17" s="17">
        <v>0</v>
      </c>
      <c r="AP17" s="17">
        <v>0</v>
      </c>
      <c r="AQ17" s="17">
        <v>39999924.8</v>
      </c>
      <c r="AR17" s="17">
        <v>2159952</v>
      </c>
      <c r="AS17" s="17">
        <v>0</v>
      </c>
      <c r="AT17" s="17">
        <v>529400</v>
      </c>
      <c r="AU17" s="17">
        <v>1240678.8</v>
      </c>
      <c r="AV17" s="17">
        <v>10588000</v>
      </c>
      <c r="AW17" s="17">
        <v>1387852</v>
      </c>
      <c r="AX17" s="17">
        <v>0</v>
      </c>
      <c r="AY17" s="17">
        <v>23036278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105880</v>
      </c>
      <c r="BJ17" s="17">
        <v>7455300</v>
      </c>
      <c r="BK17" s="17">
        <v>0</v>
      </c>
      <c r="BL17" s="17">
        <v>0</v>
      </c>
      <c r="BM17" s="17">
        <v>232445.8</v>
      </c>
      <c r="BN17" s="17">
        <v>0</v>
      </c>
    </row>
    <row r="18" spans="1:66" ht="12.75">
      <c r="A18" s="32" t="s">
        <v>64</v>
      </c>
      <c r="B18" s="11" t="s">
        <v>20</v>
      </c>
      <c r="C18" s="30" t="s">
        <v>26</v>
      </c>
      <c r="D18" s="17">
        <v>433327.8</v>
      </c>
      <c r="E18" s="17">
        <v>2209278.5</v>
      </c>
      <c r="F18" s="17">
        <v>310373749</v>
      </c>
      <c r="G18" s="17">
        <v>9491364.1</v>
      </c>
      <c r="H18" s="17">
        <v>33539254</v>
      </c>
      <c r="I18" s="17">
        <v>7874073.7</v>
      </c>
      <c r="J18" s="17">
        <v>314293</v>
      </c>
      <c r="K18" s="17">
        <v>6220925.8</v>
      </c>
      <c r="L18" s="17">
        <v>50043478.7</v>
      </c>
      <c r="M18" s="17">
        <v>2636057.5</v>
      </c>
      <c r="N18" s="17">
        <v>46643027</v>
      </c>
      <c r="O18" s="17">
        <v>34746564.7</v>
      </c>
      <c r="P18" s="17">
        <v>2763091.5</v>
      </c>
      <c r="Q18" s="17">
        <v>3621722.7</v>
      </c>
      <c r="R18" s="17">
        <v>38380080</v>
      </c>
      <c r="S18" s="17">
        <v>0</v>
      </c>
      <c r="T18" s="17">
        <v>5178390.5</v>
      </c>
      <c r="U18" s="17">
        <v>1860241</v>
      </c>
      <c r="V18" s="17">
        <v>397644</v>
      </c>
      <c r="W18" s="17">
        <v>8469862</v>
      </c>
      <c r="X18" s="17">
        <v>4865913.5</v>
      </c>
      <c r="Y18" s="17">
        <v>5087709.5</v>
      </c>
      <c r="Z18" s="17">
        <v>85710.5</v>
      </c>
      <c r="AA18" s="17">
        <v>4488721.2</v>
      </c>
      <c r="AB18" s="17">
        <v>25491512</v>
      </c>
      <c r="AC18" s="17">
        <v>5948478.2</v>
      </c>
      <c r="AD18" s="17">
        <v>970233.3</v>
      </c>
      <c r="AE18" s="17">
        <v>278689121.3</v>
      </c>
      <c r="AF18" s="17">
        <v>22715902</v>
      </c>
      <c r="AG18" s="17">
        <v>84147222.4</v>
      </c>
      <c r="AH18" s="17">
        <v>21493539</v>
      </c>
      <c r="AI18" s="17">
        <v>32298395.3</v>
      </c>
      <c r="AJ18" s="17">
        <v>5518871.6</v>
      </c>
      <c r="AK18" s="17">
        <v>4546965.7</v>
      </c>
      <c r="AL18" s="17">
        <v>1149515.6</v>
      </c>
      <c r="AM18" s="17">
        <v>4795359.7</v>
      </c>
      <c r="AN18" s="17">
        <v>4302120</v>
      </c>
      <c r="AO18" s="17">
        <v>9259565.3</v>
      </c>
      <c r="AP18" s="17">
        <v>22373286.4</v>
      </c>
      <c r="AQ18" s="17">
        <v>350139249</v>
      </c>
      <c r="AR18" s="17">
        <v>14497896</v>
      </c>
      <c r="AS18" s="17">
        <v>5389920</v>
      </c>
      <c r="AT18" s="17">
        <v>14253827.5</v>
      </c>
      <c r="AU18" s="17">
        <v>4020287.4</v>
      </c>
      <c r="AV18" s="17">
        <v>162583833.4</v>
      </c>
      <c r="AW18" s="17">
        <v>8729032</v>
      </c>
      <c r="AX18" s="17">
        <v>1407991</v>
      </c>
      <c r="AY18" s="17">
        <v>134459690.6</v>
      </c>
      <c r="AZ18" s="17">
        <v>549429134.8</v>
      </c>
      <c r="BA18" s="17">
        <v>749892.3</v>
      </c>
      <c r="BB18" s="17">
        <v>412053661.4</v>
      </c>
      <c r="BC18" s="17">
        <v>255169076.9</v>
      </c>
      <c r="BD18" s="17">
        <v>901172.2</v>
      </c>
      <c r="BE18" s="17">
        <v>1846026.6</v>
      </c>
      <c r="BF18" s="17">
        <v>361399.7</v>
      </c>
      <c r="BG18" s="17">
        <v>171299540</v>
      </c>
      <c r="BH18" s="17">
        <v>4797854.6</v>
      </c>
      <c r="BI18" s="17">
        <v>27244719.3</v>
      </c>
      <c r="BJ18" s="17">
        <v>448527522.9</v>
      </c>
      <c r="BK18" s="17">
        <v>23470571.9</v>
      </c>
      <c r="BL18" s="17">
        <v>3381461.5</v>
      </c>
      <c r="BM18" s="17">
        <v>10865592</v>
      </c>
      <c r="BN18" s="17">
        <v>2459462.6</v>
      </c>
    </row>
    <row r="19" spans="1:66" ht="12.75">
      <c r="A19" s="32" t="s">
        <v>7</v>
      </c>
      <c r="B19" s="11" t="s">
        <v>48</v>
      </c>
      <c r="C19" s="30" t="s">
        <v>27</v>
      </c>
      <c r="D19" s="17">
        <v>653850.32</v>
      </c>
      <c r="E19" s="17">
        <v>5073473.79</v>
      </c>
      <c r="F19" s="17">
        <v>235461867.58</v>
      </c>
      <c r="G19" s="17">
        <v>5833748.03</v>
      </c>
      <c r="H19" s="17">
        <v>59390575.64</v>
      </c>
      <c r="I19" s="17">
        <v>7224064.87</v>
      </c>
      <c r="J19" s="17">
        <v>129876.01</v>
      </c>
      <c r="K19" s="17">
        <v>3762543.59</v>
      </c>
      <c r="L19" s="17">
        <v>35594084.96</v>
      </c>
      <c r="M19" s="17">
        <v>2096505.09</v>
      </c>
      <c r="N19" s="17">
        <v>55771989.39</v>
      </c>
      <c r="O19" s="17">
        <v>29658617.16</v>
      </c>
      <c r="P19" s="17">
        <v>1749383.96</v>
      </c>
      <c r="Q19" s="17">
        <v>213547.04</v>
      </c>
      <c r="R19" s="17">
        <v>16140280.1</v>
      </c>
      <c r="S19" s="17">
        <v>0</v>
      </c>
      <c r="T19" s="17">
        <v>9050277.21</v>
      </c>
      <c r="U19" s="17">
        <v>3210364.3</v>
      </c>
      <c r="V19" s="17">
        <v>192290.7</v>
      </c>
      <c r="W19" s="17">
        <v>14088541.85</v>
      </c>
      <c r="X19" s="17">
        <v>18327238.84</v>
      </c>
      <c r="Y19" s="17">
        <v>10054328.47</v>
      </c>
      <c r="Z19" s="17">
        <v>1611296.34</v>
      </c>
      <c r="AA19" s="17">
        <v>4244814.73</v>
      </c>
      <c r="AB19" s="17">
        <v>8391308.22</v>
      </c>
      <c r="AC19" s="17">
        <v>4405378.77</v>
      </c>
      <c r="AD19" s="17">
        <v>572373.48</v>
      </c>
      <c r="AE19" s="17">
        <v>142566424.63</v>
      </c>
      <c r="AF19" s="17">
        <v>25866394.6</v>
      </c>
      <c r="AG19" s="17">
        <v>43782279.23</v>
      </c>
      <c r="AH19" s="17">
        <v>28685453.8</v>
      </c>
      <c r="AI19" s="17">
        <v>26294080.36</v>
      </c>
      <c r="AJ19" s="17">
        <v>4842583.7</v>
      </c>
      <c r="AK19" s="17">
        <v>1109035.32</v>
      </c>
      <c r="AL19" s="17">
        <v>4196408.77</v>
      </c>
      <c r="AM19" s="17">
        <v>3180211.26</v>
      </c>
      <c r="AN19" s="17">
        <v>3622904.5</v>
      </c>
      <c r="AO19" s="17">
        <v>6768490.31</v>
      </c>
      <c r="AP19" s="17">
        <v>20708802.82</v>
      </c>
      <c r="AQ19" s="17">
        <v>327388046.42</v>
      </c>
      <c r="AR19" s="17">
        <v>15942090.01</v>
      </c>
      <c r="AS19" s="17">
        <v>8014710.84</v>
      </c>
      <c r="AT19" s="17">
        <v>3670932.49</v>
      </c>
      <c r="AU19" s="17">
        <v>8293403.2</v>
      </c>
      <c r="AV19" s="17">
        <v>37755249.93</v>
      </c>
      <c r="AW19" s="17">
        <v>4467955.26</v>
      </c>
      <c r="AX19" s="17">
        <v>28425226.56</v>
      </c>
      <c r="AY19" s="17">
        <v>0</v>
      </c>
      <c r="AZ19" s="17">
        <v>509982328.15</v>
      </c>
      <c r="BA19" s="17">
        <v>1086795.79</v>
      </c>
      <c r="BB19" s="17">
        <v>144554465.83</v>
      </c>
      <c r="BC19" s="17">
        <v>390504599.6</v>
      </c>
      <c r="BD19" s="17">
        <v>932536.18</v>
      </c>
      <c r="BE19" s="17">
        <v>2520143.38</v>
      </c>
      <c r="BF19" s="17">
        <v>0</v>
      </c>
      <c r="BG19" s="17">
        <v>355084687.72</v>
      </c>
      <c r="BH19" s="17">
        <v>3578824.48</v>
      </c>
      <c r="BI19" s="17">
        <v>23040840.24</v>
      </c>
      <c r="BJ19" s="17">
        <v>371916893.74</v>
      </c>
      <c r="BK19" s="17">
        <v>18459473</v>
      </c>
      <c r="BL19" s="17">
        <v>1246845.66</v>
      </c>
      <c r="BM19" s="17">
        <v>11390975.05</v>
      </c>
      <c r="BN19" s="17">
        <v>3058805.79</v>
      </c>
    </row>
    <row r="20" spans="1:66" ht="19.5">
      <c r="A20" s="34" t="s">
        <v>29</v>
      </c>
      <c r="B20" s="11" t="s">
        <v>51</v>
      </c>
      <c r="C20" s="30" t="s">
        <v>30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</row>
    <row r="21" spans="1:66" ht="19.5">
      <c r="A21" s="33" t="s">
        <v>31</v>
      </c>
      <c r="B21" s="11" t="s">
        <v>52</v>
      </c>
      <c r="C21" s="30" t="s">
        <v>32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</row>
    <row r="22" spans="1:66" ht="29.25">
      <c r="A22" s="32" t="s">
        <v>8</v>
      </c>
      <c r="B22" s="11" t="s">
        <v>50</v>
      </c>
      <c r="C22" s="30" t="s">
        <v>28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</row>
    <row r="23" spans="1:66" ht="12.75">
      <c r="A23" s="32" t="s">
        <v>33</v>
      </c>
      <c r="B23" s="11" t="s">
        <v>60</v>
      </c>
      <c r="C23" s="27" t="s">
        <v>15</v>
      </c>
      <c r="D23" s="17">
        <v>93064.42</v>
      </c>
      <c r="E23" s="17">
        <v>631008.28</v>
      </c>
      <c r="F23" s="17">
        <v>55368137.93</v>
      </c>
      <c r="G23" s="17">
        <v>3538129.47</v>
      </c>
      <c r="H23" s="17">
        <v>39054299.33</v>
      </c>
      <c r="I23" s="17">
        <v>238781.62</v>
      </c>
      <c r="J23" s="17">
        <v>13796.63</v>
      </c>
      <c r="K23" s="17">
        <v>528680.37</v>
      </c>
      <c r="L23" s="17">
        <v>27747946.03</v>
      </c>
      <c r="M23" s="17">
        <v>467807.76</v>
      </c>
      <c r="N23" s="17">
        <v>20377586.6</v>
      </c>
      <c r="O23" s="17">
        <v>14634266.21</v>
      </c>
      <c r="P23" s="17">
        <v>492215.33</v>
      </c>
      <c r="Q23" s="17">
        <v>768457.05</v>
      </c>
      <c r="R23" s="17">
        <v>39009500.45</v>
      </c>
      <c r="S23" s="17">
        <v>4680752844.48</v>
      </c>
      <c r="T23" s="17">
        <v>214811.3</v>
      </c>
      <c r="U23" s="17">
        <v>994169.78</v>
      </c>
      <c r="V23" s="17">
        <v>192460.9</v>
      </c>
      <c r="W23" s="17">
        <v>3972927.26</v>
      </c>
      <c r="X23" s="17">
        <v>446171.22</v>
      </c>
      <c r="Y23" s="17">
        <v>837176.64</v>
      </c>
      <c r="Z23" s="17">
        <v>2474110.31</v>
      </c>
      <c r="AA23" s="17">
        <v>2882343.72</v>
      </c>
      <c r="AB23" s="17">
        <v>797018.38</v>
      </c>
      <c r="AC23" s="17">
        <v>198172.47</v>
      </c>
      <c r="AD23" s="17">
        <v>45328.77</v>
      </c>
      <c r="AE23" s="17">
        <v>46149337.59</v>
      </c>
      <c r="AF23" s="17">
        <v>10584879.36</v>
      </c>
      <c r="AG23" s="17">
        <v>9336486.39</v>
      </c>
      <c r="AH23" s="17">
        <v>3533944.99</v>
      </c>
      <c r="AI23" s="17">
        <v>2700306.56</v>
      </c>
      <c r="AJ23" s="17">
        <v>192355.49</v>
      </c>
      <c r="AK23" s="17">
        <v>382693.26</v>
      </c>
      <c r="AL23" s="17">
        <v>88599.76</v>
      </c>
      <c r="AM23" s="17">
        <v>440917.16</v>
      </c>
      <c r="AN23" s="17">
        <v>909010.68</v>
      </c>
      <c r="AO23" s="17">
        <v>2210646.43</v>
      </c>
      <c r="AP23" s="17">
        <v>1019298.18</v>
      </c>
      <c r="AQ23" s="17">
        <v>36453036.02</v>
      </c>
      <c r="AR23" s="17">
        <v>780547.89</v>
      </c>
      <c r="AS23" s="17">
        <v>5130102.48</v>
      </c>
      <c r="AT23" s="17">
        <v>3835851.37</v>
      </c>
      <c r="AU23" s="17">
        <v>6908429.83</v>
      </c>
      <c r="AV23" s="17">
        <v>55903597.66</v>
      </c>
      <c r="AW23" s="17">
        <v>1099485.82</v>
      </c>
      <c r="AX23" s="17">
        <v>22539309.53</v>
      </c>
      <c r="AY23" s="17">
        <v>46667329.5</v>
      </c>
      <c r="AZ23" s="17">
        <v>64540408.92</v>
      </c>
      <c r="BA23" s="17">
        <v>1036533.98</v>
      </c>
      <c r="BB23" s="17">
        <v>51177682.28</v>
      </c>
      <c r="BC23" s="17">
        <v>149340237.14</v>
      </c>
      <c r="BD23" s="17">
        <v>340214.73</v>
      </c>
      <c r="BE23" s="17">
        <v>259821.44</v>
      </c>
      <c r="BF23" s="17">
        <v>102386</v>
      </c>
      <c r="BG23" s="17">
        <v>73172340.19</v>
      </c>
      <c r="BH23" s="17">
        <v>13299955.92</v>
      </c>
      <c r="BI23" s="17">
        <v>3756052.59</v>
      </c>
      <c r="BJ23" s="17">
        <v>71058594.94</v>
      </c>
      <c r="BK23" s="17">
        <v>2524184.19</v>
      </c>
      <c r="BL23" s="17">
        <v>3188160.74</v>
      </c>
      <c r="BM23" s="17">
        <v>4725540.84</v>
      </c>
      <c r="BN23" s="17">
        <v>1405816.02</v>
      </c>
    </row>
    <row r="24" spans="1:66" ht="12.75">
      <c r="A24" s="32" t="s">
        <v>34</v>
      </c>
      <c r="B24" s="11" t="s">
        <v>53</v>
      </c>
      <c r="C24" s="30" t="s">
        <v>16</v>
      </c>
      <c r="D24" s="17">
        <v>73590.86</v>
      </c>
      <c r="E24" s="17">
        <v>536352.73</v>
      </c>
      <c r="F24" s="17">
        <v>44034601.08</v>
      </c>
      <c r="G24" s="17">
        <v>3265414.05</v>
      </c>
      <c r="H24" s="17">
        <v>37596814.69</v>
      </c>
      <c r="I24" s="17">
        <v>1068.83</v>
      </c>
      <c r="J24" s="17">
        <v>611.7</v>
      </c>
      <c r="K24" s="17">
        <v>387116.26</v>
      </c>
      <c r="L24" s="17">
        <v>25423405.87</v>
      </c>
      <c r="M24" s="17">
        <v>394021.85</v>
      </c>
      <c r="N24" s="17">
        <v>18883603</v>
      </c>
      <c r="O24" s="17">
        <v>13579596.45</v>
      </c>
      <c r="P24" s="17">
        <v>395475.49</v>
      </c>
      <c r="Q24" s="17">
        <v>632388.55</v>
      </c>
      <c r="R24" s="17">
        <v>37836532.08</v>
      </c>
      <c r="S24" s="17">
        <v>0</v>
      </c>
      <c r="T24" s="17">
        <v>633.5</v>
      </c>
      <c r="U24" s="17">
        <v>912110.46</v>
      </c>
      <c r="V24" s="17">
        <v>172685.38</v>
      </c>
      <c r="W24" s="17">
        <v>3717263.88</v>
      </c>
      <c r="X24" s="17">
        <v>175012.66</v>
      </c>
      <c r="Y24" s="17">
        <v>497.15</v>
      </c>
      <c r="Z24" s="17">
        <v>2470459.69</v>
      </c>
      <c r="AA24" s="17">
        <v>2606951.21</v>
      </c>
      <c r="AB24" s="17">
        <v>14507.68</v>
      </c>
      <c r="AC24" s="17">
        <v>2338.47</v>
      </c>
      <c r="AD24" s="17">
        <v>2032.24</v>
      </c>
      <c r="AE24" s="17">
        <v>38161861.68</v>
      </c>
      <c r="AF24" s="17">
        <v>9539937.59</v>
      </c>
      <c r="AG24" s="17">
        <v>6199243.23</v>
      </c>
      <c r="AH24" s="17">
        <v>2801333.74</v>
      </c>
      <c r="AI24" s="17">
        <v>2000424.97</v>
      </c>
      <c r="AJ24" s="17">
        <v>26373.81</v>
      </c>
      <c r="AK24" s="17">
        <v>260152.82</v>
      </c>
      <c r="AL24" s="17">
        <v>583.81</v>
      </c>
      <c r="AM24" s="17">
        <v>340898.53</v>
      </c>
      <c r="AN24" s="17">
        <v>751728.52</v>
      </c>
      <c r="AO24" s="17">
        <v>1809691.14</v>
      </c>
      <c r="AP24" s="17">
        <v>626183.52</v>
      </c>
      <c r="AQ24" s="17">
        <v>21514861.64</v>
      </c>
      <c r="AR24" s="17">
        <v>4715.44</v>
      </c>
      <c r="AS24" s="17">
        <v>4414238.33</v>
      </c>
      <c r="AT24" s="17">
        <v>3001592.25</v>
      </c>
      <c r="AU24" s="17">
        <v>6650713.95</v>
      </c>
      <c r="AV24" s="17">
        <v>50151787.34</v>
      </c>
      <c r="AW24" s="17">
        <v>774217.17</v>
      </c>
      <c r="AX24" s="17">
        <v>22034891.67</v>
      </c>
      <c r="AY24" s="17">
        <v>40696699.2</v>
      </c>
      <c r="AZ24" s="17">
        <v>49468902.36</v>
      </c>
      <c r="BA24" s="17">
        <v>1019308.06</v>
      </c>
      <c r="BB24" s="17">
        <v>40690352.79</v>
      </c>
      <c r="BC24" s="17">
        <v>143212040.03</v>
      </c>
      <c r="BD24" s="17">
        <v>302482.09</v>
      </c>
      <c r="BE24" s="17">
        <v>195415.77</v>
      </c>
      <c r="BF24" s="17">
        <v>84835.43</v>
      </c>
      <c r="BG24" s="17">
        <v>67405675.71</v>
      </c>
      <c r="BH24" s="17">
        <v>13234618.5</v>
      </c>
      <c r="BI24" s="17">
        <v>3197249.48</v>
      </c>
      <c r="BJ24" s="17">
        <v>60786760.75</v>
      </c>
      <c r="BK24" s="17">
        <v>2018805.46</v>
      </c>
      <c r="BL24" s="17">
        <v>3132690.33</v>
      </c>
      <c r="BM24" s="17">
        <v>4419282.89</v>
      </c>
      <c r="BN24" s="17">
        <v>1302334.24</v>
      </c>
    </row>
    <row r="25" spans="1:66" ht="19.5">
      <c r="A25" s="32" t="s">
        <v>35</v>
      </c>
      <c r="B25" s="11" t="s">
        <v>54</v>
      </c>
      <c r="C25" s="30" t="s">
        <v>36</v>
      </c>
      <c r="D25" s="17">
        <v>19473.56</v>
      </c>
      <c r="E25" s="17">
        <v>94655.55</v>
      </c>
      <c r="F25" s="17">
        <v>11333536.85</v>
      </c>
      <c r="G25" s="17">
        <v>272715.42</v>
      </c>
      <c r="H25" s="17">
        <v>1457484.64</v>
      </c>
      <c r="I25" s="17">
        <v>237712.79</v>
      </c>
      <c r="J25" s="17">
        <v>13184.93</v>
      </c>
      <c r="K25" s="17">
        <v>141564.11</v>
      </c>
      <c r="L25" s="17">
        <v>2324540.16</v>
      </c>
      <c r="M25" s="17">
        <v>73785.91</v>
      </c>
      <c r="N25" s="17">
        <v>1493983.6</v>
      </c>
      <c r="O25" s="17">
        <v>1054669.76</v>
      </c>
      <c r="P25" s="17">
        <v>96739.84</v>
      </c>
      <c r="Q25" s="17">
        <v>136068.5</v>
      </c>
      <c r="R25" s="17">
        <v>1172968.37</v>
      </c>
      <c r="S25" s="17">
        <v>4622991846.82</v>
      </c>
      <c r="T25" s="17">
        <v>183011.8</v>
      </c>
      <c r="U25" s="17">
        <v>82059.32</v>
      </c>
      <c r="V25" s="17">
        <v>19775.52</v>
      </c>
      <c r="W25" s="17">
        <v>255663.38</v>
      </c>
      <c r="X25" s="17">
        <v>271158.56</v>
      </c>
      <c r="Y25" s="17">
        <v>166679.49</v>
      </c>
      <c r="Z25" s="17">
        <v>3650.62</v>
      </c>
      <c r="AA25" s="17">
        <v>275392.51</v>
      </c>
      <c r="AB25" s="17">
        <v>782510.7</v>
      </c>
      <c r="AC25" s="17">
        <v>195834</v>
      </c>
      <c r="AD25" s="17">
        <v>43296.53</v>
      </c>
      <c r="AE25" s="17">
        <v>7987475.91</v>
      </c>
      <c r="AF25" s="17">
        <v>1044941.77</v>
      </c>
      <c r="AG25" s="17">
        <v>3137243.16</v>
      </c>
      <c r="AH25" s="17">
        <v>732611.25</v>
      </c>
      <c r="AI25" s="17">
        <v>699881.59</v>
      </c>
      <c r="AJ25" s="17">
        <v>165981.68</v>
      </c>
      <c r="AK25" s="17">
        <v>122540.44</v>
      </c>
      <c r="AL25" s="17">
        <v>88015.95</v>
      </c>
      <c r="AM25" s="17">
        <v>100018.63</v>
      </c>
      <c r="AN25" s="17">
        <v>157282.16</v>
      </c>
      <c r="AO25" s="17">
        <v>400955.29</v>
      </c>
      <c r="AP25" s="17">
        <v>393114.66</v>
      </c>
      <c r="AQ25" s="17">
        <v>13038174.38</v>
      </c>
      <c r="AR25" s="17">
        <v>775832.45</v>
      </c>
      <c r="AS25" s="17">
        <v>657520.59</v>
      </c>
      <c r="AT25" s="17">
        <v>834259.12</v>
      </c>
      <c r="AU25" s="17">
        <v>257715.88</v>
      </c>
      <c r="AV25" s="17">
        <v>5751810.32</v>
      </c>
      <c r="AW25" s="17">
        <v>325268.65</v>
      </c>
      <c r="AX25" s="17">
        <v>504417.86</v>
      </c>
      <c r="AY25" s="17">
        <v>5970630.3</v>
      </c>
      <c r="AZ25" s="17">
        <v>15071506.56</v>
      </c>
      <c r="BA25" s="17">
        <v>17225.92</v>
      </c>
      <c r="BB25" s="17">
        <v>10487329.49</v>
      </c>
      <c r="BC25" s="17">
        <v>6128197.11</v>
      </c>
      <c r="BD25" s="17">
        <v>37732.64</v>
      </c>
      <c r="BE25" s="17">
        <v>64405.67</v>
      </c>
      <c r="BF25" s="17">
        <v>17550.57</v>
      </c>
      <c r="BG25" s="17">
        <v>5766664.48</v>
      </c>
      <c r="BH25" s="17">
        <v>65337.42</v>
      </c>
      <c r="BI25" s="17">
        <v>558803.11</v>
      </c>
      <c r="BJ25" s="17">
        <v>10271834.19</v>
      </c>
      <c r="BK25" s="17">
        <v>505378.73</v>
      </c>
      <c r="BL25" s="17">
        <v>55470.41</v>
      </c>
      <c r="BM25" s="17">
        <v>306257.95</v>
      </c>
      <c r="BN25" s="17">
        <v>103481.78</v>
      </c>
    </row>
    <row r="26" spans="1:66" ht="12.75">
      <c r="A26" s="32" t="s">
        <v>9</v>
      </c>
      <c r="B26" s="11" t="s">
        <v>55</v>
      </c>
      <c r="C26" s="30" t="s">
        <v>37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57760997.66</v>
      </c>
      <c r="T26" s="17">
        <v>31166</v>
      </c>
      <c r="U26" s="17">
        <v>0</v>
      </c>
      <c r="V26" s="17">
        <v>0</v>
      </c>
      <c r="W26" s="17">
        <v>0</v>
      </c>
      <c r="X26" s="17">
        <v>0</v>
      </c>
      <c r="Y26" s="17">
        <v>670000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17">
        <v>1900000</v>
      </c>
      <c r="AR26" s="17">
        <v>0</v>
      </c>
      <c r="AS26" s="17">
        <v>58343.56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</row>
    <row r="27" spans="1:66" ht="12.75">
      <c r="A27" s="32" t="s">
        <v>10</v>
      </c>
      <c r="B27" s="11"/>
      <c r="C27" s="27" t="s">
        <v>17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</row>
    <row r="28" spans="1:66" ht="12.75">
      <c r="A28" s="32" t="s">
        <v>11</v>
      </c>
      <c r="B28" s="11"/>
      <c r="C28" s="26" t="s">
        <v>19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22429.26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2699.96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</row>
    <row r="29" spans="1:66" ht="19.5">
      <c r="A29" s="32" t="s">
        <v>38</v>
      </c>
      <c r="B29" s="11"/>
      <c r="C29" s="30" t="s">
        <v>43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</row>
    <row r="30" spans="1:66" ht="19.5">
      <c r="A30" s="32" t="s">
        <v>39</v>
      </c>
      <c r="B30" s="11"/>
      <c r="C30" s="30" t="s">
        <v>44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</row>
    <row r="31" spans="1:66" ht="29.25">
      <c r="A31" s="32" t="s">
        <v>40</v>
      </c>
      <c r="B31" s="11"/>
      <c r="C31" s="30" t="s">
        <v>45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</row>
    <row r="32" spans="1:66" ht="18.75" customHeight="1">
      <c r="A32" s="32" t="s">
        <v>41</v>
      </c>
      <c r="B32" s="11"/>
      <c r="C32" s="30" t="s">
        <v>46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</row>
    <row r="33" spans="1:66" ht="12.75">
      <c r="A33" s="32" t="s">
        <v>42</v>
      </c>
      <c r="B33" s="11"/>
      <c r="C33" s="30" t="s">
        <v>47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22429.26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2699.96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</row>
    <row r="34" spans="1:66" ht="12.75">
      <c r="A34" s="35" t="s">
        <v>49</v>
      </c>
      <c r="B34" s="11"/>
      <c r="C34" s="27" t="s">
        <v>20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ht="18">
      <c r="A35" s="35" t="s">
        <v>61</v>
      </c>
      <c r="B35" s="11"/>
      <c r="C35" s="27"/>
      <c r="D35" s="18">
        <f aca="true" t="shared" si="0" ref="D35:AI35">SUM(D10:D11,D13:D23)</f>
        <v>1725288.1399999997</v>
      </c>
      <c r="E35" s="18">
        <f t="shared" si="0"/>
        <v>10597491.22</v>
      </c>
      <c r="F35" s="18">
        <f t="shared" si="0"/>
        <v>923322874.02</v>
      </c>
      <c r="G35" s="18">
        <f t="shared" si="0"/>
        <v>22916723.55</v>
      </c>
      <c r="H35" s="18">
        <f t="shared" si="0"/>
        <v>221083868.43</v>
      </c>
      <c r="I35" s="18">
        <f t="shared" si="0"/>
        <v>19551708.130000003</v>
      </c>
      <c r="J35" s="18">
        <f t="shared" si="0"/>
        <v>768413.54</v>
      </c>
      <c r="K35" s="18">
        <f t="shared" si="0"/>
        <v>11469797.089999998</v>
      </c>
      <c r="L35" s="18">
        <f t="shared" si="0"/>
        <v>164844130</v>
      </c>
      <c r="M35" s="18">
        <f t="shared" si="0"/>
        <v>6174896.01</v>
      </c>
      <c r="N35" s="18">
        <f t="shared" si="0"/>
        <v>178391763.58</v>
      </c>
      <c r="O35" s="18">
        <f t="shared" si="0"/>
        <v>97308391.63</v>
      </c>
      <c r="P35" s="18">
        <f t="shared" si="0"/>
        <v>7140165.83</v>
      </c>
      <c r="Q35" s="18">
        <f t="shared" si="0"/>
        <v>7856587.199999999</v>
      </c>
      <c r="R35" s="18">
        <f t="shared" si="0"/>
        <v>122821527.44</v>
      </c>
      <c r="S35" s="18">
        <f t="shared" si="0"/>
        <v>328970668817.21</v>
      </c>
      <c r="T35" s="18">
        <f t="shared" si="0"/>
        <v>20807602.85</v>
      </c>
      <c r="U35" s="18">
        <f t="shared" si="0"/>
        <v>11330714.17</v>
      </c>
      <c r="V35" s="18">
        <f t="shared" si="0"/>
        <v>2032041.1799999997</v>
      </c>
      <c r="W35" s="18">
        <f t="shared" si="0"/>
        <v>40951673.1</v>
      </c>
      <c r="X35" s="18">
        <f t="shared" si="0"/>
        <v>39864207.84</v>
      </c>
      <c r="Y35" s="18">
        <f t="shared" si="0"/>
        <v>19068307.53</v>
      </c>
      <c r="Z35" s="18">
        <f t="shared" si="0"/>
        <v>4499537.03</v>
      </c>
      <c r="AA35" s="18">
        <f t="shared" si="0"/>
        <v>21345561.049999997</v>
      </c>
      <c r="AB35" s="18">
        <f t="shared" si="0"/>
        <v>53933604.68</v>
      </c>
      <c r="AC35" s="18">
        <f t="shared" si="0"/>
        <v>15490786.430000002</v>
      </c>
      <c r="AD35" s="18">
        <f t="shared" si="0"/>
        <v>2422376.41</v>
      </c>
      <c r="AE35" s="18">
        <f t="shared" si="0"/>
        <v>668772059.63</v>
      </c>
      <c r="AF35" s="18">
        <f t="shared" si="0"/>
        <v>111076392.3</v>
      </c>
      <c r="AG35" s="18">
        <f t="shared" si="0"/>
        <v>197906312.74</v>
      </c>
      <c r="AH35" s="18">
        <f t="shared" si="0"/>
        <v>64927608.57</v>
      </c>
      <c r="AI35" s="18">
        <f t="shared" si="0"/>
        <v>69993444.77000001</v>
      </c>
      <c r="AJ35" s="18">
        <f aca="true" t="shared" si="1" ref="AJ35:BN35">SUM(AJ10:AJ11,AJ13:AJ23)</f>
        <v>14326362.72</v>
      </c>
      <c r="AK35" s="18">
        <f t="shared" si="1"/>
        <v>7859341.12</v>
      </c>
      <c r="AL35" s="18">
        <f t="shared" si="1"/>
        <v>8403824.62</v>
      </c>
      <c r="AM35" s="18">
        <f t="shared" si="1"/>
        <v>9508393.09</v>
      </c>
      <c r="AN35" s="18">
        <f t="shared" si="1"/>
        <v>12740775.79</v>
      </c>
      <c r="AO35" s="18">
        <f t="shared" si="1"/>
        <v>24889729.56</v>
      </c>
      <c r="AP35" s="18">
        <f t="shared" si="1"/>
        <v>61501071.46</v>
      </c>
      <c r="AQ35" s="18">
        <f t="shared" si="1"/>
        <v>1332207794.2</v>
      </c>
      <c r="AR35" s="18">
        <f t="shared" si="1"/>
        <v>56875278.28</v>
      </c>
      <c r="AS35" s="18">
        <f t="shared" si="1"/>
        <v>55814571.08000001</v>
      </c>
      <c r="AT35" s="18">
        <f t="shared" si="1"/>
        <v>52371755.38</v>
      </c>
      <c r="AU35" s="18">
        <f t="shared" si="1"/>
        <v>25253043.049999997</v>
      </c>
      <c r="AV35" s="18">
        <f t="shared" si="1"/>
        <v>359946342.13</v>
      </c>
      <c r="AW35" s="18">
        <f t="shared" si="1"/>
        <v>19284770.64</v>
      </c>
      <c r="AX35" s="18">
        <f t="shared" si="1"/>
        <v>80218128.48</v>
      </c>
      <c r="AY35" s="18">
        <f t="shared" si="1"/>
        <v>345948463.9</v>
      </c>
      <c r="AZ35" s="18">
        <f t="shared" si="1"/>
        <v>1656710390.67</v>
      </c>
      <c r="BA35" s="18">
        <f t="shared" si="1"/>
        <v>3254757.5900000003</v>
      </c>
      <c r="BB35" s="18">
        <f t="shared" si="1"/>
        <v>883640499.5500001</v>
      </c>
      <c r="BC35" s="18">
        <f t="shared" si="1"/>
        <v>987160494.97</v>
      </c>
      <c r="BD35" s="18">
        <f t="shared" si="1"/>
        <v>3180869.55</v>
      </c>
      <c r="BE35" s="18">
        <f t="shared" si="1"/>
        <v>5422764.88</v>
      </c>
      <c r="BF35" s="18">
        <f t="shared" si="1"/>
        <v>902430</v>
      </c>
      <c r="BG35" s="18">
        <f t="shared" si="1"/>
        <v>788978887.2</v>
      </c>
      <c r="BH35" s="18">
        <f t="shared" si="1"/>
        <v>24683576.66</v>
      </c>
      <c r="BI35" s="18">
        <f t="shared" si="1"/>
        <v>56579051.89</v>
      </c>
      <c r="BJ35" s="18">
        <f t="shared" si="1"/>
        <v>946173162.9300001</v>
      </c>
      <c r="BK35" s="18">
        <f t="shared" si="1"/>
        <v>48026283.03</v>
      </c>
      <c r="BL35" s="18">
        <f t="shared" si="1"/>
        <v>8230045.5</v>
      </c>
      <c r="BM35" s="18">
        <f t="shared" si="1"/>
        <v>33174848.1</v>
      </c>
      <c r="BN35" s="18">
        <f t="shared" si="1"/>
        <v>9626126.66</v>
      </c>
    </row>
    <row r="36" spans="1:66" ht="12.75">
      <c r="A36" s="35" t="s">
        <v>62</v>
      </c>
      <c r="B36" s="11"/>
      <c r="C36" s="27" t="s">
        <v>48</v>
      </c>
      <c r="D36" s="18">
        <v>1725288.14</v>
      </c>
      <c r="E36" s="18">
        <v>10597491.22</v>
      </c>
      <c r="F36" s="18">
        <v>923322874.02</v>
      </c>
      <c r="G36" s="18">
        <v>22916723.55</v>
      </c>
      <c r="H36" s="18">
        <v>221083868.43</v>
      </c>
      <c r="I36" s="18">
        <v>19551708.13</v>
      </c>
      <c r="J36" s="18">
        <v>768413.54</v>
      </c>
      <c r="K36" s="18">
        <v>11469797.09</v>
      </c>
      <c r="L36" s="18">
        <v>164844130</v>
      </c>
      <c r="M36" s="18">
        <v>6174896.01</v>
      </c>
      <c r="N36" s="18">
        <v>178391763.58</v>
      </c>
      <c r="O36" s="18">
        <v>97308391.63</v>
      </c>
      <c r="P36" s="18">
        <v>7140165.83</v>
      </c>
      <c r="Q36" s="18">
        <v>7856587.2</v>
      </c>
      <c r="R36" s="18">
        <v>122821527.44</v>
      </c>
      <c r="S36" s="18">
        <v>328970668817.21</v>
      </c>
      <c r="T36" s="18">
        <v>20807602.85</v>
      </c>
      <c r="U36" s="18">
        <v>11330714.17</v>
      </c>
      <c r="V36" s="18">
        <v>2032041.18</v>
      </c>
      <c r="W36" s="18">
        <v>40951673.1</v>
      </c>
      <c r="X36" s="18">
        <v>39864207.84</v>
      </c>
      <c r="Y36" s="18">
        <v>19068307.53</v>
      </c>
      <c r="Z36" s="18">
        <v>4499537.03</v>
      </c>
      <c r="AA36" s="18">
        <v>21345561.05</v>
      </c>
      <c r="AB36" s="18">
        <v>53933604.68</v>
      </c>
      <c r="AC36" s="18">
        <v>15490786.43</v>
      </c>
      <c r="AD36" s="18">
        <v>2422376.41</v>
      </c>
      <c r="AE36" s="18">
        <v>668772059.63</v>
      </c>
      <c r="AF36" s="18">
        <v>111076392.3</v>
      </c>
      <c r="AG36" s="18">
        <v>197906312.74</v>
      </c>
      <c r="AH36" s="18">
        <v>64927608.57</v>
      </c>
      <c r="AI36" s="18">
        <v>69993444.77</v>
      </c>
      <c r="AJ36" s="18">
        <v>14326362.72</v>
      </c>
      <c r="AK36" s="18">
        <v>7859341.12</v>
      </c>
      <c r="AL36" s="18">
        <v>8403824.62</v>
      </c>
      <c r="AM36" s="18">
        <v>9508393.09</v>
      </c>
      <c r="AN36" s="18">
        <v>12718346.53</v>
      </c>
      <c r="AO36" s="18">
        <v>24889729.56</v>
      </c>
      <c r="AP36" s="18">
        <v>61501071.46</v>
      </c>
      <c r="AQ36" s="18">
        <v>1332207794.2</v>
      </c>
      <c r="AR36" s="18">
        <v>56875278.28</v>
      </c>
      <c r="AS36" s="18">
        <v>55756227.52</v>
      </c>
      <c r="AT36" s="18">
        <v>52369055.42</v>
      </c>
      <c r="AU36" s="18">
        <v>25253043.05</v>
      </c>
      <c r="AV36" s="18">
        <v>359946342.13</v>
      </c>
      <c r="AW36" s="18">
        <v>19284770.64</v>
      </c>
      <c r="AX36" s="18">
        <v>80218128.48</v>
      </c>
      <c r="AY36" s="18">
        <v>345948463.9</v>
      </c>
      <c r="AZ36" s="18">
        <v>1656710390.67</v>
      </c>
      <c r="BA36" s="18">
        <v>3254757.59</v>
      </c>
      <c r="BB36" s="18">
        <v>883640499.55</v>
      </c>
      <c r="BC36" s="18">
        <v>987160494.97</v>
      </c>
      <c r="BD36" s="18">
        <v>3180869.55</v>
      </c>
      <c r="BE36" s="18">
        <v>5422764.88</v>
      </c>
      <c r="BF36" s="18">
        <v>902430</v>
      </c>
      <c r="BG36" s="18">
        <v>788978887.2</v>
      </c>
      <c r="BH36" s="18">
        <v>24683576.66</v>
      </c>
      <c r="BI36" s="18">
        <v>56579051.89</v>
      </c>
      <c r="BJ36" s="18">
        <v>946173162.93</v>
      </c>
      <c r="BK36" s="18">
        <v>48026283.03</v>
      </c>
      <c r="BL36" s="18">
        <v>8230045.5</v>
      </c>
      <c r="BM36" s="18">
        <v>33174848.1</v>
      </c>
      <c r="BN36" s="18">
        <v>9626126.66</v>
      </c>
    </row>
    <row r="37" spans="1:6" ht="15.75" customHeight="1">
      <c r="A37" s="1" t="s">
        <v>65</v>
      </c>
      <c r="B37" s="24"/>
      <c r="C37" s="12"/>
      <c r="D37" s="25"/>
      <c r="E37" s="25"/>
      <c r="F37" s="25"/>
    </row>
    <row r="38" ht="12.75">
      <c r="B38" s="24"/>
    </row>
    <row r="39" ht="12.75">
      <c r="B39" s="24"/>
    </row>
    <row r="40" ht="12.75">
      <c r="B40" s="24"/>
    </row>
    <row r="41" ht="12.75">
      <c r="B41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</sheetData>
  <sheetProtection password="E2FF" sheet="1" objects="1" scenarios="1"/>
  <mergeCells count="61">
    <mergeCell ref="BM3:BM6"/>
    <mergeCell ref="BN3:BN6"/>
    <mergeCell ref="BI3:BI6"/>
    <mergeCell ref="BJ3:BJ6"/>
    <mergeCell ref="BK3:BK6"/>
    <mergeCell ref="BL3:BL6"/>
    <mergeCell ref="BG3:BG6"/>
    <mergeCell ref="BD3:BF6"/>
    <mergeCell ref="BH3:BH6"/>
    <mergeCell ref="BB3:BB6"/>
    <mergeCell ref="BC3:BC6"/>
    <mergeCell ref="AX3:AX6"/>
    <mergeCell ref="AY3:AY6"/>
    <mergeCell ref="AZ3:AZ6"/>
    <mergeCell ref="BA3:BA6"/>
    <mergeCell ref="AT3:AT6"/>
    <mergeCell ref="AU3:AU6"/>
    <mergeCell ref="AV3:AV6"/>
    <mergeCell ref="AW3:AW6"/>
    <mergeCell ref="AP3:AP6"/>
    <mergeCell ref="AQ3:AQ6"/>
    <mergeCell ref="AR3:AR6"/>
    <mergeCell ref="AS3:AS6"/>
    <mergeCell ref="AL3:AL6"/>
    <mergeCell ref="AM3:AM6"/>
    <mergeCell ref="AN3:AN6"/>
    <mergeCell ref="AO3:AO6"/>
    <mergeCell ref="AH3:AH6"/>
    <mergeCell ref="AI3:AI6"/>
    <mergeCell ref="AJ3:AJ6"/>
    <mergeCell ref="AK3:AK6"/>
    <mergeCell ref="AD3:AD6"/>
    <mergeCell ref="AE3:AE6"/>
    <mergeCell ref="AF3:AF6"/>
    <mergeCell ref="AG3:AG6"/>
    <mergeCell ref="Z3:Z6"/>
    <mergeCell ref="AA3:AA6"/>
    <mergeCell ref="AB3:AB6"/>
    <mergeCell ref="AC3:AC6"/>
    <mergeCell ref="X3:X6"/>
    <mergeCell ref="U3:W6"/>
    <mergeCell ref="Y3:Y6"/>
    <mergeCell ref="S3:S6"/>
    <mergeCell ref="T3:T6"/>
    <mergeCell ref="Q3:Q6"/>
    <mergeCell ref="O3:P6"/>
    <mergeCell ref="R3:R6"/>
    <mergeCell ref="L3:L6"/>
    <mergeCell ref="M3:M6"/>
    <mergeCell ref="N3:N6"/>
    <mergeCell ref="H3:H6"/>
    <mergeCell ref="K3:K6"/>
    <mergeCell ref="I3:J6"/>
    <mergeCell ref="D1:H1"/>
    <mergeCell ref="F3:F6"/>
    <mergeCell ref="D3:E6"/>
    <mergeCell ref="G3:G6"/>
    <mergeCell ref="A3:C3"/>
    <mergeCell ref="A5:C5"/>
    <mergeCell ref="A4:C4"/>
    <mergeCell ref="D2:F2"/>
  </mergeCells>
  <printOptions/>
  <pageMargins left="0.24" right="0.17" top="0.2" bottom="0.19" header="0.17" footer="0.17"/>
  <pageSetup horizontalDpi="600" verticalDpi="600" orientation="landscape" paperSize="9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Image</cp:lastModifiedBy>
  <cp:lastPrinted>2007-11-16T11:04:27Z</cp:lastPrinted>
  <dcterms:created xsi:type="dcterms:W3CDTF">2005-05-11T11:10:41Z</dcterms:created>
  <dcterms:modified xsi:type="dcterms:W3CDTF">2007-11-22T11:47:13Z</dcterms:modified>
  <cp:category/>
  <cp:version/>
  <cp:contentType/>
  <cp:contentStatus/>
</cp:coreProperties>
</file>