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<sst xmlns="http://schemas.openxmlformats.org/spreadsheetml/2006/main" count="79" uniqueCount="67">
  <si>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</si>
  <si>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</si>
  <si>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</si>
  <si>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</si>
  <si>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</si>
  <si>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</si>
  <si>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</si>
  <si>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</si>
  <si>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</si>
  <si>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</si>
  <si>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</si>
  <si>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</si>
  <si>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</si>
  <si>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</si>
  <si>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</si>
  <si>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</si>
  <si>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</si>
  <si>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</si>
  <si>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</si>
  <si>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</si>
  <si>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</si>
  <si>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</si>
  <si>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</si>
  <si>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</si>
  <si>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</si>
  <si>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</si>
  <si>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</si>
  <si>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</si>
  <si>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</si>
  <si>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</si>
  <si>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</si>
  <si>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</si>
  <si>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</si>
  <si>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</si>
  <si>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</si>
  <si>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</si>
  <si>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</si>
  <si>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</si>
  <si>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</si>
  <si>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</si>
  <si>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</si>
  <si>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</si>
  <si>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</si>
  <si>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</si>
  <si>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</si>
  <si>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</si>
  <si>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</si>
  <si>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</si>
  <si>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</si>
  <si>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</si>
  <si>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</si>
  <si>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</si>
  <si>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</si>
  <si>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</si>
  <si>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</si>
  <si>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</si>
  <si>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</si>
  <si>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</si>
  <si>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</si>
  <si>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</si>
  <si>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</si>
  <si>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</si>
  <si>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</si>
  <si>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СРОЧНОЙ ПЕНСИОННОЙ ВЫПЛАТЫ</t>
  </si>
  <si>
    <t>ВЫПЛАТНОГО РЕЗЕРВА</t>
  </si>
  <si>
    <t>22-12Г067СВ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</si>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</sst>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3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0"/>
    </font>
    <font>
      <b/>
      <sz val="7.5"/>
      <color indexed="9"/>
      <name val="Arial Cyr"/>
      <family val="0"/>
    </font>
    <font>
      <sz val="7"/>
      <color indexed="8"/>
      <name val="Arial"/>
      <family val="0"/>
    </font>
    <font>
      <sz val="7"/>
      <color indexed="10"/>
      <name val="Arial"/>
      <family val="0"/>
    </font>
    <font>
      <b/>
      <sz val="7"/>
      <color indexed="9"/>
      <name val="Arial Cyr"/>
      <family val="0"/>
    </font>
    <font>
      <b/>
      <sz val="11.95"/>
      <color indexed="9"/>
      <name val="Times New Roman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">
      <selection activeCell="J40" sqref="J40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5" width="14.7109375" style="0" customWidth="1"/>
    <col min="6" max="6" width="14.8515625" style="0" customWidth="1"/>
    <col min="7" max="15" width="13.421875" style="0" customWidth="1"/>
    <col min="16" max="16" width="15.28125" style="0" customWidth="1"/>
    <col min="17" max="17" width="15.57421875" style="0" customWidth="1"/>
    <col min="18" max="18" width="14.421875" style="0" customWidth="1"/>
  </cols>
  <sheetData>
    <row r="1" spans="1:17" ht="33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1</v>
      </c>
      <c r="Q1" s="20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22" t="s">
        <v>6</v>
      </c>
      <c r="F2" s="15"/>
      <c r="G2" s="22" t="s">
        <v>7</v>
      </c>
      <c r="H2" s="15"/>
      <c r="I2" s="22" t="s">
        <v>8</v>
      </c>
      <c r="J2" s="15"/>
      <c r="K2" s="22" t="s">
        <v>9</v>
      </c>
      <c r="L2" s="15"/>
      <c r="M2" s="22" t="s">
        <v>10</v>
      </c>
      <c r="N2" s="15"/>
      <c r="O2" s="2" t="s">
        <v>11</v>
      </c>
      <c r="P2" s="22" t="s">
        <v>12</v>
      </c>
      <c r="Q2" s="15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24246790.83</v>
      </c>
      <c r="F4" s="7">
        <v>24246790.83</v>
      </c>
      <c r="G4" s="7">
        <v>3026.19</v>
      </c>
      <c r="H4" s="7">
        <v>3026.19</v>
      </c>
      <c r="I4" s="8">
        <v>-895447.62</v>
      </c>
      <c r="J4" s="8">
        <v>-895447.62</v>
      </c>
      <c r="K4" s="7">
        <v>249540</v>
      </c>
      <c r="L4" s="7">
        <v>249540</v>
      </c>
      <c r="M4" s="7">
        <v>20041.77</v>
      </c>
      <c r="N4" s="7">
        <v>20041.77</v>
      </c>
      <c r="O4" s="7">
        <v>0</v>
      </c>
      <c r="P4" s="7">
        <v>23084787.63</v>
      </c>
      <c r="Q4" s="7">
        <v>23084787.63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304139293.86</v>
      </c>
      <c r="F5" s="7">
        <v>304139293.86</v>
      </c>
      <c r="G5" s="7">
        <v>33489.84</v>
      </c>
      <c r="H5" s="7">
        <v>33489.84</v>
      </c>
      <c r="I5" s="8">
        <v>-20919382.43</v>
      </c>
      <c r="J5" s="8">
        <v>-20919382.43</v>
      </c>
      <c r="K5" s="7">
        <v>3952104.78</v>
      </c>
      <c r="L5" s="7">
        <v>3952104.78</v>
      </c>
      <c r="M5" s="7">
        <v>93759.92</v>
      </c>
      <c r="N5" s="7">
        <v>93759.92</v>
      </c>
      <c r="O5" s="7">
        <v>0</v>
      </c>
      <c r="P5" s="7">
        <v>279207536.57</v>
      </c>
      <c r="Q5" s="7">
        <v>279207536.57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1301585381.53</v>
      </c>
      <c r="F6" s="7">
        <v>1301585381.53</v>
      </c>
      <c r="G6" s="7">
        <v>1023344.37</v>
      </c>
      <c r="H6" s="7">
        <v>1023344.37</v>
      </c>
      <c r="I6" s="7">
        <v>9611169.9</v>
      </c>
      <c r="J6" s="7">
        <v>9611169.9</v>
      </c>
      <c r="K6" s="7">
        <v>7411011.51</v>
      </c>
      <c r="L6" s="7">
        <v>7411011.51</v>
      </c>
      <c r="M6" s="7">
        <v>228905.02</v>
      </c>
      <c r="N6" s="7">
        <v>228905.02</v>
      </c>
      <c r="O6" s="7">
        <v>0</v>
      </c>
      <c r="P6" s="7">
        <v>1304579979.27</v>
      </c>
      <c r="Q6" s="7">
        <v>1304579979.27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967816023.61</v>
      </c>
      <c r="F7" s="7">
        <v>967816023.61</v>
      </c>
      <c r="G7" s="7">
        <v>4887561.84</v>
      </c>
      <c r="H7" s="7">
        <v>4887561.84</v>
      </c>
      <c r="I7" s="8">
        <v>-35397879.41</v>
      </c>
      <c r="J7" s="8">
        <v>-35397879.41</v>
      </c>
      <c r="K7" s="7">
        <v>5736867.84</v>
      </c>
      <c r="L7" s="7">
        <v>5736867.84</v>
      </c>
      <c r="M7" s="7">
        <v>263233.1</v>
      </c>
      <c r="N7" s="7">
        <v>263233.1</v>
      </c>
      <c r="O7" s="7">
        <v>0</v>
      </c>
      <c r="P7" s="7">
        <v>931305605.1</v>
      </c>
      <c r="Q7" s="7">
        <v>931305605.1</v>
      </c>
    </row>
    <row r="8" spans="1:17" ht="12.75">
      <c r="A8" s="6">
        <v>5</v>
      </c>
      <c r="B8" s="6" t="s">
        <v>28</v>
      </c>
      <c r="C8" s="6" t="s">
        <v>29</v>
      </c>
      <c r="D8" s="6" t="s">
        <v>30</v>
      </c>
      <c r="E8" s="7">
        <v>866976744.14</v>
      </c>
      <c r="F8" s="7">
        <v>866976744.14</v>
      </c>
      <c r="G8" s="7">
        <v>2323910.12</v>
      </c>
      <c r="H8" s="7">
        <v>2323910.12</v>
      </c>
      <c r="I8" s="8">
        <v>-109336892.28</v>
      </c>
      <c r="J8" s="8">
        <v>-109336892.28</v>
      </c>
      <c r="K8" s="7">
        <v>8832522.64</v>
      </c>
      <c r="L8" s="7">
        <v>8832522.64</v>
      </c>
      <c r="M8" s="7">
        <v>125728.62</v>
      </c>
      <c r="N8" s="7">
        <v>125728.62</v>
      </c>
      <c r="O8" s="7">
        <v>0</v>
      </c>
      <c r="P8" s="7">
        <v>751005510.72</v>
      </c>
      <c r="Q8" s="7">
        <v>751005510.72</v>
      </c>
    </row>
    <row r="9" spans="1:17" ht="12.75">
      <c r="A9" s="6">
        <v>6</v>
      </c>
      <c r="B9" s="6" t="s">
        <v>28</v>
      </c>
      <c r="C9" s="6" t="s">
        <v>22</v>
      </c>
      <c r="D9" s="6" t="s">
        <v>31</v>
      </c>
      <c r="E9" s="7">
        <v>70514308.53</v>
      </c>
      <c r="F9" s="7">
        <v>70514308.53</v>
      </c>
      <c r="G9" s="7">
        <v>6052.38</v>
      </c>
      <c r="H9" s="7">
        <v>6052.38</v>
      </c>
      <c r="I9" s="8">
        <v>-4533871.81</v>
      </c>
      <c r="J9" s="8">
        <v>-4533871.81</v>
      </c>
      <c r="K9" s="7">
        <v>427104.01</v>
      </c>
      <c r="L9" s="7">
        <v>427104.01</v>
      </c>
      <c r="M9" s="7">
        <v>39052.21</v>
      </c>
      <c r="N9" s="7">
        <v>39052.21</v>
      </c>
      <c r="O9" s="7">
        <v>0</v>
      </c>
      <c r="P9" s="7">
        <v>65520332.88</v>
      </c>
      <c r="Q9" s="7">
        <v>65520332.88</v>
      </c>
    </row>
    <row r="10" spans="1:17" ht="12.75">
      <c r="A10" s="6">
        <v>7</v>
      </c>
      <c r="B10" s="6" t="s">
        <v>32</v>
      </c>
      <c r="C10" s="6"/>
      <c r="D10" s="6" t="s">
        <v>33</v>
      </c>
      <c r="E10" s="7">
        <v>5807998391.18</v>
      </c>
      <c r="F10" s="7">
        <v>5807998391.18</v>
      </c>
      <c r="G10" s="7">
        <v>1835568.12</v>
      </c>
      <c r="H10" s="7">
        <v>1835568.12</v>
      </c>
      <c r="I10" s="8">
        <v>-602927468.99</v>
      </c>
      <c r="J10" s="8">
        <v>-602927468.99</v>
      </c>
      <c r="K10" s="7">
        <v>37505059.2</v>
      </c>
      <c r="L10" s="7">
        <v>37505059.2</v>
      </c>
      <c r="M10" s="7">
        <v>560635.31</v>
      </c>
      <c r="N10" s="7">
        <v>560635.31</v>
      </c>
      <c r="O10" s="7">
        <v>0</v>
      </c>
      <c r="P10" s="7">
        <v>5168840795.8</v>
      </c>
      <c r="Q10" s="7">
        <v>5168840795.8</v>
      </c>
    </row>
    <row r="11" spans="1:17" ht="12.75">
      <c r="A11" s="6">
        <v>8</v>
      </c>
      <c r="B11" s="6" t="s">
        <v>34</v>
      </c>
      <c r="C11" s="6"/>
      <c r="D11" s="6" t="s">
        <v>35</v>
      </c>
      <c r="E11" s="7">
        <v>2094872789.49</v>
      </c>
      <c r="F11" s="7">
        <v>2094872789.49</v>
      </c>
      <c r="G11" s="7">
        <v>27253959.72</v>
      </c>
      <c r="H11" s="7">
        <v>27253959.72</v>
      </c>
      <c r="I11" s="8">
        <v>-314832808.05</v>
      </c>
      <c r="J11" s="8">
        <v>-314832808.05</v>
      </c>
      <c r="K11" s="7">
        <v>12904173.21</v>
      </c>
      <c r="L11" s="7">
        <v>12904173.21</v>
      </c>
      <c r="M11" s="7">
        <v>414318.36</v>
      </c>
      <c r="N11" s="7">
        <v>414318.36</v>
      </c>
      <c r="O11" s="7">
        <v>0</v>
      </c>
      <c r="P11" s="7">
        <v>1793975449.59</v>
      </c>
      <c r="Q11" s="7">
        <v>1793975449.59</v>
      </c>
    </row>
    <row r="12" spans="1:17" ht="12.75">
      <c r="A12" s="6">
        <v>9</v>
      </c>
      <c r="B12" s="6" t="s">
        <v>36</v>
      </c>
      <c r="C12" s="6" t="s">
        <v>37</v>
      </c>
      <c r="D12" s="6" t="s">
        <v>38</v>
      </c>
      <c r="E12" s="7">
        <v>1956644345164.18</v>
      </c>
      <c r="F12" s="7">
        <v>1956644345164.18</v>
      </c>
      <c r="G12" s="7">
        <v>441119639.81</v>
      </c>
      <c r="H12" s="7">
        <v>441119639.81</v>
      </c>
      <c r="I12" s="7">
        <v>18810981059.11</v>
      </c>
      <c r="J12" s="7">
        <v>18810981059.11</v>
      </c>
      <c r="K12" s="7">
        <v>12220882479.93</v>
      </c>
      <c r="L12" s="7">
        <v>12220882479.93</v>
      </c>
      <c r="M12" s="7">
        <v>191560430.46</v>
      </c>
      <c r="N12" s="7">
        <v>191560430.46</v>
      </c>
      <c r="O12" s="7">
        <v>0</v>
      </c>
      <c r="P12" s="7">
        <v>1963484002952.71</v>
      </c>
      <c r="Q12" s="7">
        <v>1963484002952.71</v>
      </c>
    </row>
    <row r="13" spans="1:17" ht="18" customHeight="1">
      <c r="A13" s="6">
        <v>10</v>
      </c>
      <c r="B13" s="6" t="s">
        <v>36</v>
      </c>
      <c r="C13" s="6" t="s">
        <v>39</v>
      </c>
      <c r="D13" s="6" t="s">
        <v>40</v>
      </c>
      <c r="E13" s="7">
        <v>37536563312.92</v>
      </c>
      <c r="F13" s="7">
        <v>37536563312.92</v>
      </c>
      <c r="G13" s="7">
        <v>42479959.52</v>
      </c>
      <c r="H13" s="7">
        <v>42479959.52</v>
      </c>
      <c r="I13" s="7">
        <v>361105234.46</v>
      </c>
      <c r="J13" s="7">
        <v>361105234.46</v>
      </c>
      <c r="K13" s="7">
        <v>283666684.44</v>
      </c>
      <c r="L13" s="7">
        <v>283666684.44</v>
      </c>
      <c r="M13" s="7">
        <v>5336575.94</v>
      </c>
      <c r="N13" s="7">
        <v>5336575.94</v>
      </c>
      <c r="O13" s="7">
        <v>0</v>
      </c>
      <c r="P13" s="7">
        <v>37651145246.52</v>
      </c>
      <c r="Q13" s="7">
        <v>37651145246.52</v>
      </c>
    </row>
    <row r="14" spans="1:17" ht="16.5" customHeight="1">
      <c r="A14" s="6">
        <v>11</v>
      </c>
      <c r="B14" s="6" t="s">
        <v>36</v>
      </c>
      <c r="C14" s="6" t="s">
        <v>63</v>
      </c>
      <c r="D14" s="6" t="s">
        <v>65</v>
      </c>
      <c r="E14" s="7">
        <v>5480606709.85</v>
      </c>
      <c r="F14" s="7">
        <v>5480606709.85</v>
      </c>
      <c r="G14" s="7">
        <v>258682086.16</v>
      </c>
      <c r="H14" s="7">
        <v>258682086.16</v>
      </c>
      <c r="I14" s="7">
        <v>65893102.12</v>
      </c>
      <c r="J14" s="7">
        <v>65893102.12</v>
      </c>
      <c r="K14" s="7">
        <v>240128901.34</v>
      </c>
      <c r="L14" s="7">
        <v>240128901.34</v>
      </c>
      <c r="M14" s="7">
        <v>2149604.61</v>
      </c>
      <c r="N14" s="7">
        <v>2149604.61</v>
      </c>
      <c r="O14" s="7">
        <v>0</v>
      </c>
      <c r="P14" s="7">
        <v>5562903392.18</v>
      </c>
      <c r="Q14" s="7">
        <v>5562903392.18</v>
      </c>
    </row>
    <row r="15" spans="1:17" ht="12.75">
      <c r="A15" s="6">
        <v>12</v>
      </c>
      <c r="B15" s="6" t="s">
        <v>36</v>
      </c>
      <c r="C15" s="6" t="s">
        <v>64</v>
      </c>
      <c r="D15" s="6" t="s">
        <v>66</v>
      </c>
      <c r="E15" s="7">
        <v>23311989990</v>
      </c>
      <c r="F15" s="7">
        <v>23311989990</v>
      </c>
      <c r="G15" s="7">
        <v>545858760.58</v>
      </c>
      <c r="H15" s="7">
        <v>545858760.58</v>
      </c>
      <c r="I15" s="7">
        <v>277920921.44</v>
      </c>
      <c r="J15" s="7">
        <v>277920921.44</v>
      </c>
      <c r="K15" s="7">
        <v>329239030.24</v>
      </c>
      <c r="L15" s="7">
        <v>329239030.24</v>
      </c>
      <c r="M15" s="7">
        <v>8414607.47</v>
      </c>
      <c r="N15" s="7">
        <v>8414607.47</v>
      </c>
      <c r="O15" s="7">
        <v>0</v>
      </c>
      <c r="P15" s="7">
        <v>23798116034.31</v>
      </c>
      <c r="Q15" s="7">
        <v>23798116034.31</v>
      </c>
    </row>
    <row r="16" spans="1:17" ht="12.75">
      <c r="A16" s="6">
        <v>13</v>
      </c>
      <c r="B16" s="6" t="s">
        <v>41</v>
      </c>
      <c r="C16" s="6"/>
      <c r="D16" s="6" t="s">
        <v>42</v>
      </c>
      <c r="E16" s="7">
        <v>287481794.7</v>
      </c>
      <c r="F16" s="7">
        <v>287481794.7</v>
      </c>
      <c r="G16" s="7">
        <v>622618.07</v>
      </c>
      <c r="H16" s="7">
        <v>622618.07</v>
      </c>
      <c r="I16" s="8">
        <v>-53381662.11</v>
      </c>
      <c r="J16" s="8">
        <v>-53381662.11</v>
      </c>
      <c r="K16" s="7">
        <v>2737385.69</v>
      </c>
      <c r="L16" s="7">
        <v>2737385.69</v>
      </c>
      <c r="M16" s="7">
        <v>160339.91</v>
      </c>
      <c r="N16" s="7">
        <v>160339.91</v>
      </c>
      <c r="O16" s="7">
        <v>0</v>
      </c>
      <c r="P16" s="7">
        <v>231825025.06</v>
      </c>
      <c r="Q16" s="7">
        <v>231825025.06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561074587.58</v>
      </c>
      <c r="F17" s="7">
        <v>561074587.58</v>
      </c>
      <c r="G17" s="7">
        <v>414930.53</v>
      </c>
      <c r="H17" s="7">
        <v>414930.53</v>
      </c>
      <c r="I17" s="8">
        <v>-35096664.39</v>
      </c>
      <c r="J17" s="8">
        <v>-35096664.39</v>
      </c>
      <c r="K17" s="7">
        <v>5944772.03</v>
      </c>
      <c r="L17" s="7">
        <v>5944772.03</v>
      </c>
      <c r="M17" s="7">
        <v>110299.71</v>
      </c>
      <c r="N17" s="7">
        <v>110299.71</v>
      </c>
      <c r="O17" s="7">
        <v>0</v>
      </c>
      <c r="P17" s="7">
        <v>520337781.98</v>
      </c>
      <c r="Q17" s="7">
        <v>520337781.98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663163224.87</v>
      </c>
      <c r="F18" s="7">
        <v>663163224.87</v>
      </c>
      <c r="G18" s="7">
        <v>243058.5</v>
      </c>
      <c r="H18" s="7">
        <v>243058.5</v>
      </c>
      <c r="I18" s="8">
        <v>-17818331.95</v>
      </c>
      <c r="J18" s="8">
        <v>-17818331.95</v>
      </c>
      <c r="K18" s="7">
        <v>7089933.08</v>
      </c>
      <c r="L18" s="7">
        <v>7089933.08</v>
      </c>
      <c r="M18" s="7">
        <v>191785.61</v>
      </c>
      <c r="N18" s="7">
        <v>191785.61</v>
      </c>
      <c r="O18" s="7">
        <v>0</v>
      </c>
      <c r="P18" s="7">
        <v>638306232.73</v>
      </c>
      <c r="Q18" s="7">
        <v>638306232.73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26022039.21</v>
      </c>
      <c r="F19" s="7">
        <v>26022039.21</v>
      </c>
      <c r="G19" s="7">
        <v>658655.63</v>
      </c>
      <c r="H19" s="7">
        <v>658655.63</v>
      </c>
      <c r="I19" s="8">
        <v>-1421533.07</v>
      </c>
      <c r="J19" s="8">
        <v>-1421533.07</v>
      </c>
      <c r="K19" s="7">
        <v>169483.43</v>
      </c>
      <c r="L19" s="7">
        <v>169483.43</v>
      </c>
      <c r="M19" s="7">
        <v>62852.69</v>
      </c>
      <c r="N19" s="7">
        <v>62852.69</v>
      </c>
      <c r="O19" s="7">
        <v>0</v>
      </c>
      <c r="P19" s="7">
        <v>25026825.65</v>
      </c>
      <c r="Q19" s="7">
        <v>25026825.65</v>
      </c>
    </row>
    <row r="20" spans="1:17" ht="12.75">
      <c r="A20" s="6">
        <v>17</v>
      </c>
      <c r="B20" s="6" t="s">
        <v>49</v>
      </c>
      <c r="C20" s="6"/>
      <c r="D20" s="6" t="s">
        <v>50</v>
      </c>
      <c r="E20" s="7">
        <v>993769797.62</v>
      </c>
      <c r="F20" s="7">
        <v>993769797.62</v>
      </c>
      <c r="G20" s="7">
        <v>24974203.24</v>
      </c>
      <c r="H20" s="7">
        <v>24974203.24</v>
      </c>
      <c r="I20" s="8">
        <v>-70179091.9</v>
      </c>
      <c r="J20" s="8">
        <v>-70179091.9</v>
      </c>
      <c r="K20" s="7">
        <v>6997991.03</v>
      </c>
      <c r="L20" s="7">
        <v>6997991.03</v>
      </c>
      <c r="M20" s="7">
        <v>176383.16</v>
      </c>
      <c r="N20" s="7">
        <v>176383.16</v>
      </c>
      <c r="O20" s="7">
        <v>0</v>
      </c>
      <c r="P20" s="7">
        <v>941390534.77</v>
      </c>
      <c r="Q20" s="7">
        <v>941390534.77</v>
      </c>
    </row>
    <row r="21" spans="1:17" ht="12.75">
      <c r="A21" s="6">
        <v>18</v>
      </c>
      <c r="B21" s="6" t="s">
        <v>51</v>
      </c>
      <c r="C21" s="6"/>
      <c r="D21" s="6" t="s">
        <v>52</v>
      </c>
      <c r="E21" s="7">
        <v>11049263390.25</v>
      </c>
      <c r="F21" s="7">
        <v>11049263390.25</v>
      </c>
      <c r="G21" s="7">
        <v>30148631.66</v>
      </c>
      <c r="H21" s="7">
        <v>30148631.66</v>
      </c>
      <c r="I21" s="8">
        <v>-1302301090.28</v>
      </c>
      <c r="J21" s="8">
        <v>-1302301090.28</v>
      </c>
      <c r="K21" s="7">
        <v>50551965.42</v>
      </c>
      <c r="L21" s="7">
        <v>50551965.42</v>
      </c>
      <c r="M21" s="7">
        <v>1824807.1</v>
      </c>
      <c r="N21" s="7">
        <v>1824807.1</v>
      </c>
      <c r="O21" s="7">
        <v>0</v>
      </c>
      <c r="P21" s="7">
        <v>9724734159.11</v>
      </c>
      <c r="Q21" s="7">
        <v>9724734159.11</v>
      </c>
    </row>
    <row r="22" spans="1:17" ht="12.75">
      <c r="A22" s="6">
        <v>19</v>
      </c>
      <c r="B22" s="6" t="s">
        <v>53</v>
      </c>
      <c r="C22" s="6"/>
      <c r="D22" s="6" t="s">
        <v>54</v>
      </c>
      <c r="E22" s="7">
        <v>255125669.96</v>
      </c>
      <c r="F22" s="7">
        <v>255125669.96</v>
      </c>
      <c r="G22" s="7">
        <v>370530.86</v>
      </c>
      <c r="H22" s="7">
        <v>370530.86</v>
      </c>
      <c r="I22" s="8">
        <v>-27273769.84</v>
      </c>
      <c r="J22" s="8">
        <v>-27273769.84</v>
      </c>
      <c r="K22" s="7">
        <v>2097017.9</v>
      </c>
      <c r="L22" s="7">
        <v>2097017.9</v>
      </c>
      <c r="M22" s="7">
        <v>183740.5</v>
      </c>
      <c r="N22" s="7">
        <v>183740.5</v>
      </c>
      <c r="O22" s="7">
        <v>0</v>
      </c>
      <c r="P22" s="7">
        <v>225941672.58</v>
      </c>
      <c r="Q22" s="7">
        <v>225941672.58</v>
      </c>
    </row>
    <row r="23" spans="1:17" ht="12.75">
      <c r="A23" s="6">
        <v>20</v>
      </c>
      <c r="B23" s="6" t="s">
        <v>55</v>
      </c>
      <c r="C23" s="6"/>
      <c r="D23" s="6" t="s">
        <v>56</v>
      </c>
      <c r="E23" s="7">
        <v>1160688847.52</v>
      </c>
      <c r="F23" s="7">
        <v>1160688847.52</v>
      </c>
      <c r="G23" s="7">
        <v>108614.4</v>
      </c>
      <c r="H23" s="7">
        <v>108614.4</v>
      </c>
      <c r="I23" s="8">
        <v>-2320291.11</v>
      </c>
      <c r="J23" s="8">
        <v>-2320291.11</v>
      </c>
      <c r="K23" s="7">
        <v>11725341.09</v>
      </c>
      <c r="L23" s="7">
        <v>11725341.09</v>
      </c>
      <c r="M23" s="7">
        <v>267710.21</v>
      </c>
      <c r="N23" s="7">
        <v>267710.21</v>
      </c>
      <c r="O23" s="7">
        <v>0</v>
      </c>
      <c r="P23" s="7">
        <v>1146484119.51</v>
      </c>
      <c r="Q23" s="7">
        <v>1146484119.51</v>
      </c>
    </row>
    <row r="24" spans="1:17" ht="12.75">
      <c r="A24" s="6">
        <v>21</v>
      </c>
      <c r="B24" s="6" t="s">
        <v>57</v>
      </c>
      <c r="C24" s="6"/>
      <c r="D24" s="6" t="s">
        <v>58</v>
      </c>
      <c r="E24" s="7">
        <v>239499449.85</v>
      </c>
      <c r="F24" s="7">
        <v>239499449.85</v>
      </c>
      <c r="G24" s="7">
        <v>3617943.12</v>
      </c>
      <c r="H24" s="7">
        <v>3617943.12</v>
      </c>
      <c r="I24" s="7">
        <v>1717578.52</v>
      </c>
      <c r="J24" s="7">
        <v>1717578.52</v>
      </c>
      <c r="K24" s="7">
        <v>4390416.01</v>
      </c>
      <c r="L24" s="7">
        <v>4390416.01</v>
      </c>
      <c r="M24" s="7">
        <v>144760.26</v>
      </c>
      <c r="N24" s="7">
        <v>144760.26</v>
      </c>
      <c r="O24" s="7">
        <v>0</v>
      </c>
      <c r="P24" s="7">
        <v>240299795.22</v>
      </c>
      <c r="Q24" s="7">
        <v>240299795.22</v>
      </c>
    </row>
    <row r="25" spans="1:17" ht="12.75">
      <c r="A25" s="6">
        <v>22</v>
      </c>
      <c r="B25" s="6" t="s">
        <v>59</v>
      </c>
      <c r="C25" s="6"/>
      <c r="D25" s="6" t="s">
        <v>60</v>
      </c>
      <c r="E25" s="7">
        <v>8051941224.16</v>
      </c>
      <c r="F25" s="7">
        <v>8051941224.16</v>
      </c>
      <c r="G25" s="7">
        <v>972962.62</v>
      </c>
      <c r="H25" s="7">
        <v>972962.62</v>
      </c>
      <c r="I25" s="8">
        <v>-1091179148.46</v>
      </c>
      <c r="J25" s="8">
        <v>-1091179148.46</v>
      </c>
      <c r="K25" s="7">
        <v>46910382.09</v>
      </c>
      <c r="L25" s="7">
        <v>46910382.09</v>
      </c>
      <c r="M25" s="7">
        <v>1193054</v>
      </c>
      <c r="N25" s="7">
        <v>1193054</v>
      </c>
      <c r="O25" s="7">
        <v>0</v>
      </c>
      <c r="P25" s="7">
        <v>6913631602.23</v>
      </c>
      <c r="Q25" s="7">
        <v>6913631602.23</v>
      </c>
    </row>
    <row r="26" spans="1:17" ht="12.75">
      <c r="A26" s="9"/>
      <c r="B26" s="13" t="s">
        <v>61</v>
      </c>
      <c r="C26" s="14"/>
      <c r="D26" s="15"/>
      <c r="E26" s="7">
        <f>E4+E5+E6+E7+E8+E9+E10+E11+E12+E13+E14+E15+E16+E17+E18+E19+E20+E21+E22+E23+E24+E25</f>
        <v>2057699684925.84</v>
      </c>
      <c r="F26" s="7">
        <f aca="true" t="shared" si="0" ref="F26:N26">SUM(F4:F25)</f>
        <v>2057699684925.84</v>
      </c>
      <c r="G26" s="7">
        <f t="shared" si="0"/>
        <v>1387639507.28</v>
      </c>
      <c r="H26" s="7">
        <f t="shared" si="0"/>
        <v>1387639507.28</v>
      </c>
      <c r="I26" s="12">
        <f t="shared" si="0"/>
        <v>15837413731.849995</v>
      </c>
      <c r="J26" s="7">
        <f t="shared" si="0"/>
        <v>15837413731.849995</v>
      </c>
      <c r="K26" s="7">
        <f t="shared" si="0"/>
        <v>13289550166.910004</v>
      </c>
      <c r="L26" s="7">
        <f t="shared" si="0"/>
        <v>13289550166.910004</v>
      </c>
      <c r="M26" s="7">
        <f t="shared" si="0"/>
        <v>213522625.94000003</v>
      </c>
      <c r="N26" s="7">
        <f t="shared" si="0"/>
        <v>213522625.94000003</v>
      </c>
      <c r="O26" s="7">
        <v>0</v>
      </c>
      <c r="P26" s="7">
        <f>SUM(P4:P25)</f>
        <v>2061421665372.12</v>
      </c>
      <c r="Q26" s="7">
        <f>SUM(Q4:Q25)</f>
        <v>2061421665372.12</v>
      </c>
    </row>
    <row r="27" spans="1:17" ht="12.75">
      <c r="A27" s="9"/>
      <c r="B27" s="13" t="s">
        <v>62</v>
      </c>
      <c r="C27" s="14"/>
      <c r="D27" s="15"/>
      <c r="E27" s="7">
        <v>34726179748.89</v>
      </c>
      <c r="F27" s="7">
        <v>34726179748.89</v>
      </c>
      <c r="G27" s="7">
        <v>99499061.21</v>
      </c>
      <c r="H27" s="7">
        <v>99499061.21</v>
      </c>
      <c r="I27" s="8">
        <v>-3678486585.28</v>
      </c>
      <c r="J27" s="8">
        <v>-3678486585.28</v>
      </c>
      <c r="K27" s="7">
        <v>215633070.96</v>
      </c>
      <c r="L27" s="7">
        <v>215633070.96</v>
      </c>
      <c r="M27" s="7">
        <v>6061407.46</v>
      </c>
      <c r="N27" s="7">
        <v>6061407.46</v>
      </c>
      <c r="O27" s="7">
        <v>0</v>
      </c>
      <c r="P27" s="7">
        <v>30925497746.4</v>
      </c>
      <c r="Q27" s="7">
        <v>30925497746.4</v>
      </c>
    </row>
    <row r="28" spans="1:17" ht="15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</row>
    <row r="29" spans="1:17" ht="15.75">
      <c r="A29" s="10"/>
      <c r="B29" s="10"/>
      <c r="C29" s="10"/>
      <c r="D29" s="10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7"/>
    </row>
  </sheetData>
  <sheetProtection/>
  <mergeCells count="12">
    <mergeCell ref="M2:N2"/>
    <mergeCell ref="P2:Q2"/>
    <mergeCell ref="B26:D26"/>
    <mergeCell ref="B27:D27"/>
    <mergeCell ref="E29:O29"/>
    <mergeCell ref="P29:Q29"/>
    <mergeCell ref="A1:O1"/>
    <mergeCell ref="P1:Q1"/>
    <mergeCell ref="E2:F2"/>
    <mergeCell ref="G2:H2"/>
    <mergeCell ref="I2:J2"/>
    <mergeCell ref="K2:L2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2022-04-26T06:18:43Z</dcterms:created>
  <dcterms:modified xsi:type="dcterms:W3CDTF">2022-05-16T10:05:37Z</dcterms:modified>
  <cp:category/>
  <cp:version/>
  <cp:contentType/>
  <cp:contentStatus/>
</cp:coreProperties>
</file>