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Отчет об инвестировании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<sst xmlns="http://schemas.openxmlformats.org/spreadsheetml/2006/main" count="79" uniqueCount="67">
  <si>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r>
      <t xml:space="preserve">Данные отчетов управляющих компаний об инвестировании средств пенсионных накоплений 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2023</t>
    </r>
    <r>
      <rPr>
        <b/>
        <sz val="9"/>
        <color indexed="9"/>
        <rFont val="Arial Cyr"/>
        <family val="0"/>
      </rPr>
      <t xml:space="preserve"> года)</t>
    </r>
  </si>
  <si>
    <t>руб.</t>
  </si>
  <si>
    <t>№ п/п</t>
  </si>
  <si>
    <t>Формализованное наименование управляющей компании</t>
  </si>
  <si>
    <t>Наименование инвестиционного портфеля</t>
  </si>
  <si>
    <t>номер договора ДУ</t>
  </si>
  <si>
    <t>СЧА начальное</t>
  </si>
  <si>
    <t>поступило из ПФР</t>
  </si>
  <si>
    <t>доход от инвестирования </t>
  </si>
  <si>
    <t>перечислено в ПФР</t>
  </si>
  <si>
    <t>расходы по инвестированию </t>
  </si>
  <si>
    <t>вознаграждение за год</t>
  </si>
  <si>
    <t>СЧА конечное</t>
  </si>
  <si>
    <t>на начало квартала</t>
  </si>
  <si>
    <t>на начало года</t>
  </si>
  <si>
    <t>за квартал</t>
  </si>
  <si>
    <t>с начала года</t>
  </si>
  <si>
    <t>на конец квартала</t>
  </si>
  <si>
    <t>на конец года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</si>
  <si>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</si>
  <si>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</si>
  <si>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</si>
  <si>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</si>
  <si>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</si>
  <si>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</si>
  <si>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</si>
  <si>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АМ - ИНВЕСТ УК</t>
  </si>
  <si>
    <t>22-03У034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</si>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</sst>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2">
    <font>
      <sz val="10"/>
      <name val="Arial"/>
      <family val="0"/>
    </font>
    <font>
      <b/>
      <sz val="9"/>
      <color indexed="9"/>
      <name val="Arial Cyr"/>
      <family val="0"/>
    </font>
    <font>
      <sz val="8"/>
      <color indexed="8"/>
      <name val="Arial"/>
      <family val="2"/>
    </font>
    <font>
      <b/>
      <sz val="7.5"/>
      <color indexed="9"/>
      <name val="Arial Cyr"/>
      <family val="0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indexed="9"/>
      <name val="Arial Cyr"/>
      <family val="0"/>
    </font>
    <font>
      <b/>
      <sz val="11.9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1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right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zoomScalePageLayoutView="0" workbookViewId="0" topLeftCell="A1">
      <selection activeCell="E37" sqref="E37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6" width="14.57421875" style="0" customWidth="1"/>
    <col min="7" max="15" width="13.421875" style="0" customWidth="1"/>
    <col min="16" max="16" width="16.28125" style="0" customWidth="1"/>
    <col min="17" max="17" width="17.421875" style="0" customWidth="1"/>
    <col min="18" max="18" width="14.421875" style="0" customWidth="1"/>
  </cols>
  <sheetData>
    <row r="1" spans="1:17" ht="33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 t="s">
        <v>1</v>
      </c>
      <c r="Q1" s="20"/>
    </row>
    <row r="2" spans="1:17" ht="22.5">
      <c r="A2" s="1" t="s">
        <v>2</v>
      </c>
      <c r="B2" s="2" t="s">
        <v>3</v>
      </c>
      <c r="C2" s="2" t="s">
        <v>4</v>
      </c>
      <c r="D2" s="2" t="s">
        <v>5</v>
      </c>
      <c r="E2" s="12" t="s">
        <v>6</v>
      </c>
      <c r="F2" s="13"/>
      <c r="G2" s="12" t="s">
        <v>7</v>
      </c>
      <c r="H2" s="13"/>
      <c r="I2" s="12" t="s">
        <v>8</v>
      </c>
      <c r="J2" s="13"/>
      <c r="K2" s="12" t="s">
        <v>9</v>
      </c>
      <c r="L2" s="13"/>
      <c r="M2" s="12" t="s">
        <v>10</v>
      </c>
      <c r="N2" s="13"/>
      <c r="O2" s="2" t="s">
        <v>11</v>
      </c>
      <c r="P2" s="12" t="s">
        <v>12</v>
      </c>
      <c r="Q2" s="13"/>
    </row>
    <row r="3" spans="1:17" ht="19.5">
      <c r="A3" s="3"/>
      <c r="B3" s="4"/>
      <c r="C3" s="4"/>
      <c r="D3" s="4"/>
      <c r="E3" s="5" t="s">
        <v>13</v>
      </c>
      <c r="F3" s="5" t="s">
        <v>14</v>
      </c>
      <c r="G3" s="5" t="s">
        <v>15</v>
      </c>
      <c r="H3" s="5" t="s">
        <v>16</v>
      </c>
      <c r="I3" s="5" t="s">
        <v>15</v>
      </c>
      <c r="J3" s="5" t="s">
        <v>16</v>
      </c>
      <c r="K3" s="5" t="s">
        <v>15</v>
      </c>
      <c r="L3" s="5" t="s">
        <v>16</v>
      </c>
      <c r="M3" s="5" t="s">
        <v>15</v>
      </c>
      <c r="N3" s="5" t="s">
        <v>16</v>
      </c>
      <c r="O3" s="4"/>
      <c r="P3" s="5" t="s">
        <v>17</v>
      </c>
      <c r="Q3" s="5" t="s">
        <v>18</v>
      </c>
    </row>
    <row r="4" spans="1:17" ht="12.75">
      <c r="A4" s="6">
        <v>1</v>
      </c>
      <c r="B4" s="6" t="s">
        <v>19</v>
      </c>
      <c r="C4" s="6" t="s">
        <v>20</v>
      </c>
      <c r="D4" s="6" t="s">
        <v>21</v>
      </c>
      <c r="E4" s="7">
        <v>24984705.24</v>
      </c>
      <c r="F4" s="7">
        <v>24984705.24</v>
      </c>
      <c r="G4" s="7">
        <v>0</v>
      </c>
      <c r="H4" s="7">
        <v>0</v>
      </c>
      <c r="I4" s="7">
        <v>499818.33</v>
      </c>
      <c r="J4" s="7">
        <v>499818.33</v>
      </c>
      <c r="K4" s="7">
        <v>276882.54</v>
      </c>
      <c r="L4" s="7">
        <v>276882.54</v>
      </c>
      <c r="M4" s="7">
        <v>19235.35</v>
      </c>
      <c r="N4" s="7">
        <v>19235.35</v>
      </c>
      <c r="O4" s="7">
        <v>0</v>
      </c>
      <c r="P4" s="7">
        <v>25188405.68</v>
      </c>
      <c r="Q4" s="7">
        <v>25188405.68</v>
      </c>
    </row>
    <row r="5" spans="1:17" ht="12.75">
      <c r="A5" s="6">
        <v>2</v>
      </c>
      <c r="B5" s="6" t="s">
        <v>19</v>
      </c>
      <c r="C5" s="6" t="s">
        <v>22</v>
      </c>
      <c r="D5" s="6" t="s">
        <v>23</v>
      </c>
      <c r="E5" s="7">
        <v>306900568.21</v>
      </c>
      <c r="F5" s="7">
        <v>306900568.21</v>
      </c>
      <c r="G5" s="7">
        <v>7495.2</v>
      </c>
      <c r="H5" s="7">
        <v>7495.2</v>
      </c>
      <c r="I5" s="7">
        <v>9559910.59</v>
      </c>
      <c r="J5" s="7">
        <v>9559910.59</v>
      </c>
      <c r="K5" s="7">
        <v>2490929.44</v>
      </c>
      <c r="L5" s="7">
        <v>2490929.44</v>
      </c>
      <c r="M5" s="7">
        <v>95408.11</v>
      </c>
      <c r="N5" s="7">
        <v>95408.11</v>
      </c>
      <c r="O5" s="7">
        <v>0</v>
      </c>
      <c r="P5" s="7">
        <v>313881636.45</v>
      </c>
      <c r="Q5" s="7">
        <v>313881636.45</v>
      </c>
    </row>
    <row r="6" spans="1:17" ht="12.75">
      <c r="A6" s="6">
        <v>3</v>
      </c>
      <c r="B6" s="6" t="s">
        <v>24</v>
      </c>
      <c r="C6" s="6"/>
      <c r="D6" s="6" t="s">
        <v>25</v>
      </c>
      <c r="E6" s="7">
        <v>1369522589.22</v>
      </c>
      <c r="F6" s="7">
        <v>1369522589.22</v>
      </c>
      <c r="G6" s="7">
        <v>780947.06</v>
      </c>
      <c r="H6" s="7">
        <v>780947.06</v>
      </c>
      <c r="I6" s="7">
        <v>51211709.48</v>
      </c>
      <c r="J6" s="7">
        <v>51211709.48</v>
      </c>
      <c r="K6" s="7">
        <v>5634481.37</v>
      </c>
      <c r="L6" s="7">
        <v>5634481.37</v>
      </c>
      <c r="M6" s="7">
        <v>283098.41</v>
      </c>
      <c r="N6" s="7">
        <v>283098.41</v>
      </c>
      <c r="O6" s="7">
        <v>0</v>
      </c>
      <c r="P6" s="7">
        <v>1415597665.98</v>
      </c>
      <c r="Q6" s="7">
        <v>1415597665.98</v>
      </c>
    </row>
    <row r="7" spans="1:17" ht="12.75">
      <c r="A7" s="6">
        <v>4</v>
      </c>
      <c r="B7" s="6" t="s">
        <v>26</v>
      </c>
      <c r="C7" s="6"/>
      <c r="D7" s="6" t="s">
        <v>27</v>
      </c>
      <c r="E7" s="7">
        <v>651038279.37</v>
      </c>
      <c r="F7" s="7">
        <v>651038279.37</v>
      </c>
      <c r="G7" s="7">
        <v>356603.78</v>
      </c>
      <c r="H7" s="7">
        <v>356603.78</v>
      </c>
      <c r="I7" s="7">
        <v>5366062.55</v>
      </c>
      <c r="J7" s="7">
        <v>5366062.55</v>
      </c>
      <c r="K7" s="7">
        <v>9092126.22</v>
      </c>
      <c r="L7" s="7">
        <v>9092126.22</v>
      </c>
      <c r="M7" s="7">
        <v>152417.17</v>
      </c>
      <c r="N7" s="7">
        <v>152417.17</v>
      </c>
      <c r="O7" s="7">
        <v>0</v>
      </c>
      <c r="P7" s="7">
        <v>647516402.31</v>
      </c>
      <c r="Q7" s="7">
        <v>647516402.31</v>
      </c>
    </row>
    <row r="8" spans="1:17" ht="12.75">
      <c r="A8" s="6">
        <v>5</v>
      </c>
      <c r="B8" s="6" t="s">
        <v>28</v>
      </c>
      <c r="C8" s="6"/>
      <c r="D8" s="6" t="s">
        <v>29</v>
      </c>
      <c r="E8" s="7">
        <v>994077271.14</v>
      </c>
      <c r="F8" s="7">
        <v>994077271.14</v>
      </c>
      <c r="G8" s="7">
        <v>1137469.11</v>
      </c>
      <c r="H8" s="7">
        <v>1137469.11</v>
      </c>
      <c r="I8" s="8">
        <v>-715989.04</v>
      </c>
      <c r="J8" s="8">
        <v>-715989.04</v>
      </c>
      <c r="K8" s="7">
        <v>4162719.6</v>
      </c>
      <c r="L8" s="7">
        <v>4162719.6</v>
      </c>
      <c r="M8" s="7">
        <v>261082.25</v>
      </c>
      <c r="N8" s="7">
        <v>261082.25</v>
      </c>
      <c r="O8" s="7">
        <v>0</v>
      </c>
      <c r="P8" s="7">
        <v>990074949.36</v>
      </c>
      <c r="Q8" s="7">
        <v>990074949.36</v>
      </c>
    </row>
    <row r="9" spans="1:17" ht="12.75">
      <c r="A9" s="6">
        <v>6</v>
      </c>
      <c r="B9" s="6" t="s">
        <v>30</v>
      </c>
      <c r="C9" s="6" t="s">
        <v>31</v>
      </c>
      <c r="D9" s="6" t="s">
        <v>32</v>
      </c>
      <c r="E9" s="7">
        <v>883529040.12</v>
      </c>
      <c r="F9" s="7">
        <v>883529040.12</v>
      </c>
      <c r="G9" s="7">
        <v>1378083.92</v>
      </c>
      <c r="H9" s="7">
        <v>1378083.92</v>
      </c>
      <c r="I9" s="8">
        <v>-14551058.97</v>
      </c>
      <c r="J9" s="8">
        <v>-14551058.97</v>
      </c>
      <c r="K9" s="7">
        <v>3420633.75</v>
      </c>
      <c r="L9" s="7">
        <v>3420633.75</v>
      </c>
      <c r="M9" s="7">
        <v>127034.47</v>
      </c>
      <c r="N9" s="7">
        <v>127034.47</v>
      </c>
      <c r="O9" s="7">
        <v>0</v>
      </c>
      <c r="P9" s="7">
        <v>866808396.85</v>
      </c>
      <c r="Q9" s="7">
        <v>866808396.85</v>
      </c>
    </row>
    <row r="10" spans="1:17" ht="12.75">
      <c r="A10" s="6">
        <v>7</v>
      </c>
      <c r="B10" s="6" t="s">
        <v>30</v>
      </c>
      <c r="C10" s="6" t="s">
        <v>22</v>
      </c>
      <c r="D10" s="6" t="s">
        <v>33</v>
      </c>
      <c r="E10" s="7">
        <v>74043545.47</v>
      </c>
      <c r="F10" s="7">
        <v>74043545.47</v>
      </c>
      <c r="G10" s="7">
        <v>276504.75</v>
      </c>
      <c r="H10" s="7">
        <v>276504.75</v>
      </c>
      <c r="I10" s="7">
        <v>2366107.12</v>
      </c>
      <c r="J10" s="7">
        <v>2366107.12</v>
      </c>
      <c r="K10" s="7">
        <v>59052.77</v>
      </c>
      <c r="L10" s="7">
        <v>59052.77</v>
      </c>
      <c r="M10" s="7">
        <v>40092.63</v>
      </c>
      <c r="N10" s="7">
        <v>40092.63</v>
      </c>
      <c r="O10" s="7">
        <v>0</v>
      </c>
      <c r="P10" s="7">
        <v>76587011.94</v>
      </c>
      <c r="Q10" s="7">
        <v>76587011.94</v>
      </c>
    </row>
    <row r="11" spans="1:17" ht="12.75">
      <c r="A11" s="6">
        <v>8</v>
      </c>
      <c r="B11" s="6" t="s">
        <v>34</v>
      </c>
      <c r="C11" s="6"/>
      <c r="D11" s="6" t="s">
        <v>35</v>
      </c>
      <c r="E11" s="7">
        <v>5978412153.19</v>
      </c>
      <c r="F11" s="7">
        <v>5978412153.19</v>
      </c>
      <c r="G11" s="7">
        <v>927319.04</v>
      </c>
      <c r="H11" s="7">
        <v>927319.04</v>
      </c>
      <c r="I11" s="7">
        <v>97102111.17</v>
      </c>
      <c r="J11" s="7">
        <v>97102111.17</v>
      </c>
      <c r="K11" s="7">
        <v>25296940.32</v>
      </c>
      <c r="L11" s="7">
        <v>25296940.32</v>
      </c>
      <c r="M11" s="7">
        <v>642417.37</v>
      </c>
      <c r="N11" s="7">
        <v>642417.37</v>
      </c>
      <c r="O11" s="7">
        <v>0</v>
      </c>
      <c r="P11" s="7">
        <v>6050502225.71</v>
      </c>
      <c r="Q11" s="7">
        <v>6050502225.71</v>
      </c>
    </row>
    <row r="12" spans="1:17" ht="12.75">
      <c r="A12" s="6">
        <v>9</v>
      </c>
      <c r="B12" s="6" t="s">
        <v>36</v>
      </c>
      <c r="C12" s="6"/>
      <c r="D12" s="6" t="s">
        <v>37</v>
      </c>
      <c r="E12" s="7">
        <v>2159400810.09</v>
      </c>
      <c r="F12" s="7">
        <v>2159400810.09</v>
      </c>
      <c r="G12" s="7">
        <v>5114562.04</v>
      </c>
      <c r="H12" s="7">
        <v>5114562.04</v>
      </c>
      <c r="I12" s="7">
        <v>69877763.53</v>
      </c>
      <c r="J12" s="7">
        <v>69877763.53</v>
      </c>
      <c r="K12" s="7">
        <v>22211475.69</v>
      </c>
      <c r="L12" s="7">
        <v>22211475.69</v>
      </c>
      <c r="M12" s="7">
        <v>663874.87</v>
      </c>
      <c r="N12" s="7">
        <v>663874.87</v>
      </c>
      <c r="O12" s="7">
        <v>0</v>
      </c>
      <c r="P12" s="7">
        <v>2211517785.1</v>
      </c>
      <c r="Q12" s="7">
        <v>2211517785.1</v>
      </c>
    </row>
    <row r="13" spans="1:17" ht="12.75">
      <c r="A13" s="6">
        <v>10</v>
      </c>
      <c r="B13" s="6" t="s">
        <v>38</v>
      </c>
      <c r="C13" s="6" t="s">
        <v>39</v>
      </c>
      <c r="D13" s="6" t="s">
        <v>40</v>
      </c>
      <c r="E13" s="7">
        <v>2112592660009.76</v>
      </c>
      <c r="F13" s="7">
        <v>2112592660009.76</v>
      </c>
      <c r="G13" s="7">
        <v>113141411.67</v>
      </c>
      <c r="H13" s="7">
        <v>113141411.67</v>
      </c>
      <c r="I13" s="7">
        <v>45026986712.35</v>
      </c>
      <c r="J13" s="7">
        <v>45026986712.35</v>
      </c>
      <c r="K13" s="7">
        <v>9154255629.5</v>
      </c>
      <c r="L13" s="7">
        <v>9154255629.5</v>
      </c>
      <c r="M13" s="7">
        <v>223717403.43</v>
      </c>
      <c r="N13" s="7">
        <v>223717403.43</v>
      </c>
      <c r="O13" s="7">
        <v>0</v>
      </c>
      <c r="P13" s="7">
        <v>2148354815100.85</v>
      </c>
      <c r="Q13" s="7">
        <v>2148354815100.85</v>
      </c>
    </row>
    <row r="14" spans="1:17" ht="19.5">
      <c r="A14" s="6">
        <v>11</v>
      </c>
      <c r="B14" s="6" t="s">
        <v>38</v>
      </c>
      <c r="C14" s="6" t="s">
        <v>41</v>
      </c>
      <c r="D14" s="6" t="s">
        <v>42</v>
      </c>
      <c r="E14" s="7">
        <v>41331080484.45</v>
      </c>
      <c r="F14" s="7">
        <v>41331080484.45</v>
      </c>
      <c r="G14" s="7">
        <v>53378721.01</v>
      </c>
      <c r="H14" s="7">
        <v>53378721.01</v>
      </c>
      <c r="I14" s="7">
        <v>807176531.81</v>
      </c>
      <c r="J14" s="7">
        <v>807176531.81</v>
      </c>
      <c r="K14" s="7">
        <v>316422870.59</v>
      </c>
      <c r="L14" s="7">
        <v>316422870.59</v>
      </c>
      <c r="M14" s="7">
        <v>4787060.76</v>
      </c>
      <c r="N14" s="7">
        <v>4787060.76</v>
      </c>
      <c r="O14" s="7">
        <v>0</v>
      </c>
      <c r="P14" s="7">
        <v>41870425805.92</v>
      </c>
      <c r="Q14" s="7">
        <v>41870425805.92</v>
      </c>
    </row>
    <row r="15" spans="1:17" ht="12.75">
      <c r="A15" s="6">
        <v>12</v>
      </c>
      <c r="B15" s="22" t="s">
        <v>38</v>
      </c>
      <c r="C15" s="22" t="s">
        <v>63</v>
      </c>
      <c r="D15" s="22" t="s">
        <v>64</v>
      </c>
      <c r="E15" s="23">
        <v>6141549083.11</v>
      </c>
      <c r="F15" s="23">
        <v>6141549083.11</v>
      </c>
      <c r="G15" s="23">
        <v>196199422.73</v>
      </c>
      <c r="H15" s="23">
        <v>196199422.73</v>
      </c>
      <c r="I15" s="23">
        <v>107362085.4</v>
      </c>
      <c r="J15" s="23">
        <v>107362085.4</v>
      </c>
      <c r="K15" s="23">
        <v>272703472.71</v>
      </c>
      <c r="L15" s="23">
        <v>272703472.71</v>
      </c>
      <c r="M15" s="23">
        <v>2206974.08</v>
      </c>
      <c r="N15" s="23">
        <v>2206974.08</v>
      </c>
      <c r="O15" s="23">
        <v>0</v>
      </c>
      <c r="P15" s="23">
        <v>6170200144.45</v>
      </c>
      <c r="Q15" s="23">
        <v>6170200144.45</v>
      </c>
    </row>
    <row r="16" spans="1:17" ht="12.75">
      <c r="A16" s="6">
        <v>13</v>
      </c>
      <c r="B16" s="22" t="s">
        <v>38</v>
      </c>
      <c r="C16" s="22" t="s">
        <v>65</v>
      </c>
      <c r="D16" s="22" t="s">
        <v>66</v>
      </c>
      <c r="E16" s="23">
        <v>28678699506.18</v>
      </c>
      <c r="F16" s="23">
        <v>28678699506.18</v>
      </c>
      <c r="G16" s="23">
        <v>1068085302.48</v>
      </c>
      <c r="H16" s="23">
        <v>1068085302.48</v>
      </c>
      <c r="I16" s="23">
        <v>515409380.69</v>
      </c>
      <c r="J16" s="23">
        <v>515409380.69</v>
      </c>
      <c r="K16" s="23">
        <v>344031127.9</v>
      </c>
      <c r="L16" s="23">
        <v>344031127.9</v>
      </c>
      <c r="M16" s="23">
        <v>9455492.34</v>
      </c>
      <c r="N16" s="23">
        <v>9455492.34</v>
      </c>
      <c r="O16" s="23">
        <v>0</v>
      </c>
      <c r="P16" s="23">
        <v>29908707569.11</v>
      </c>
      <c r="Q16" s="23">
        <v>29908707569.11</v>
      </c>
    </row>
    <row r="17" spans="1:17" ht="12.75">
      <c r="A17" s="6">
        <v>14</v>
      </c>
      <c r="B17" s="6" t="s">
        <v>43</v>
      </c>
      <c r="C17" s="6"/>
      <c r="D17" s="6" t="s">
        <v>44</v>
      </c>
      <c r="E17" s="7">
        <v>251737207.22</v>
      </c>
      <c r="F17" s="7">
        <v>251737207.22</v>
      </c>
      <c r="G17" s="7">
        <v>519723.44</v>
      </c>
      <c r="H17" s="7">
        <v>519723.44</v>
      </c>
      <c r="I17" s="7">
        <v>15805031.84</v>
      </c>
      <c r="J17" s="7">
        <v>15805031.84</v>
      </c>
      <c r="K17" s="7">
        <v>2072020.73</v>
      </c>
      <c r="L17" s="7">
        <v>2072020.73</v>
      </c>
      <c r="M17" s="7">
        <v>185957.99</v>
      </c>
      <c r="N17" s="7">
        <v>185957.99</v>
      </c>
      <c r="O17" s="7">
        <v>0</v>
      </c>
      <c r="P17" s="7">
        <v>265803983.78</v>
      </c>
      <c r="Q17" s="7">
        <v>265803983.78</v>
      </c>
    </row>
    <row r="18" spans="1:17" ht="12.75">
      <c r="A18" s="6">
        <v>15</v>
      </c>
      <c r="B18" s="6" t="s">
        <v>45</v>
      </c>
      <c r="C18" s="6"/>
      <c r="D18" s="6" t="s">
        <v>46</v>
      </c>
      <c r="E18" s="7">
        <v>566741395.23</v>
      </c>
      <c r="F18" s="7">
        <v>566741395.23</v>
      </c>
      <c r="G18" s="7">
        <v>320377.9</v>
      </c>
      <c r="H18" s="7">
        <v>320377.9</v>
      </c>
      <c r="I18" s="7">
        <v>18819377.29</v>
      </c>
      <c r="J18" s="7">
        <v>18819377.29</v>
      </c>
      <c r="K18" s="7">
        <v>3257113.63</v>
      </c>
      <c r="L18" s="7">
        <v>3257113.63</v>
      </c>
      <c r="M18" s="7">
        <v>136029.62</v>
      </c>
      <c r="N18" s="7">
        <v>136029.62</v>
      </c>
      <c r="O18" s="7">
        <v>0</v>
      </c>
      <c r="P18" s="7">
        <v>582488007.17</v>
      </c>
      <c r="Q18" s="7">
        <v>582488007.17</v>
      </c>
    </row>
    <row r="19" spans="1:17" ht="12.75">
      <c r="A19" s="6">
        <v>16</v>
      </c>
      <c r="B19" s="6" t="s">
        <v>47</v>
      </c>
      <c r="C19" s="6"/>
      <c r="D19" s="6" t="s">
        <v>48</v>
      </c>
      <c r="E19" s="7">
        <v>28482110.7</v>
      </c>
      <c r="F19" s="7">
        <v>28482110.7</v>
      </c>
      <c r="G19" s="7">
        <v>0.2</v>
      </c>
      <c r="H19" s="7">
        <v>0.2</v>
      </c>
      <c r="I19" s="7">
        <v>53619.61</v>
      </c>
      <c r="J19" s="7">
        <v>53619.61</v>
      </c>
      <c r="K19" s="7">
        <v>1017331.98</v>
      </c>
      <c r="L19" s="7">
        <v>1017331.98</v>
      </c>
      <c r="M19" s="7">
        <v>63582.08</v>
      </c>
      <c r="N19" s="7">
        <v>63582.08</v>
      </c>
      <c r="O19" s="7">
        <v>0</v>
      </c>
      <c r="P19" s="7">
        <v>27454816.45</v>
      </c>
      <c r="Q19" s="7">
        <v>27454816.45</v>
      </c>
    </row>
    <row r="20" spans="1:17" ht="12.75">
      <c r="A20" s="6">
        <v>17</v>
      </c>
      <c r="B20" s="6" t="s">
        <v>49</v>
      </c>
      <c r="C20" s="6"/>
      <c r="D20" s="6" t="s">
        <v>50</v>
      </c>
      <c r="E20" s="7">
        <v>1018775875.9</v>
      </c>
      <c r="F20" s="7">
        <v>1018775875.9</v>
      </c>
      <c r="G20" s="7">
        <v>5096549.2</v>
      </c>
      <c r="H20" s="7">
        <v>5096549.2</v>
      </c>
      <c r="I20" s="8">
        <v>-97129358.27</v>
      </c>
      <c r="J20" s="8">
        <v>-97129358.27</v>
      </c>
      <c r="K20" s="7">
        <v>10882598.03</v>
      </c>
      <c r="L20" s="7">
        <v>10882598.03</v>
      </c>
      <c r="M20" s="7">
        <v>90518.59</v>
      </c>
      <c r="N20" s="7">
        <v>90518.59</v>
      </c>
      <c r="O20" s="7">
        <v>0</v>
      </c>
      <c r="P20" s="7">
        <v>915769950.21</v>
      </c>
      <c r="Q20" s="7">
        <v>915769950.21</v>
      </c>
    </row>
    <row r="21" spans="1:17" ht="12.75">
      <c r="A21" s="6">
        <v>18</v>
      </c>
      <c r="B21" s="6" t="s">
        <v>51</v>
      </c>
      <c r="C21" s="6"/>
      <c r="D21" s="6" t="s">
        <v>52</v>
      </c>
      <c r="E21" s="7">
        <v>10728548387.43</v>
      </c>
      <c r="F21" s="7">
        <v>10728548387.43</v>
      </c>
      <c r="G21" s="7">
        <v>3334545.35</v>
      </c>
      <c r="H21" s="7">
        <v>3334545.35</v>
      </c>
      <c r="I21" s="7">
        <v>532274704.61</v>
      </c>
      <c r="J21" s="7">
        <v>532274704.61</v>
      </c>
      <c r="K21" s="7">
        <v>45096659.97</v>
      </c>
      <c r="L21" s="7">
        <v>45096659.97</v>
      </c>
      <c r="M21" s="7">
        <v>1382680.13</v>
      </c>
      <c r="N21" s="7">
        <v>1382680.13</v>
      </c>
      <c r="O21" s="7">
        <v>0</v>
      </c>
      <c r="P21" s="7">
        <v>11217678297.29</v>
      </c>
      <c r="Q21" s="7">
        <v>11217678297.29</v>
      </c>
    </row>
    <row r="22" spans="1:17" ht="12.75">
      <c r="A22" s="6">
        <v>19</v>
      </c>
      <c r="B22" s="6" t="s">
        <v>53</v>
      </c>
      <c r="C22" s="6"/>
      <c r="D22" s="6" t="s">
        <v>54</v>
      </c>
      <c r="E22" s="7">
        <v>254317163.28</v>
      </c>
      <c r="F22" s="7">
        <v>254317163.28</v>
      </c>
      <c r="G22" s="7">
        <v>343039.88</v>
      </c>
      <c r="H22" s="7">
        <v>343039.88</v>
      </c>
      <c r="I22" s="7">
        <v>11844815.19</v>
      </c>
      <c r="J22" s="7">
        <v>11844815.19</v>
      </c>
      <c r="K22" s="7">
        <v>707047.54</v>
      </c>
      <c r="L22" s="7">
        <v>707047.54</v>
      </c>
      <c r="M22" s="7">
        <v>195580.48</v>
      </c>
      <c r="N22" s="7">
        <v>195580.48</v>
      </c>
      <c r="O22" s="7">
        <v>0</v>
      </c>
      <c r="P22" s="7">
        <v>265602390.33</v>
      </c>
      <c r="Q22" s="7">
        <v>265602390.33</v>
      </c>
    </row>
    <row r="23" spans="1:17" ht="12.75">
      <c r="A23" s="6">
        <v>20</v>
      </c>
      <c r="B23" s="6" t="s">
        <v>55</v>
      </c>
      <c r="C23" s="6"/>
      <c r="D23" s="6" t="s">
        <v>56</v>
      </c>
      <c r="E23" s="7">
        <v>1214436504.9</v>
      </c>
      <c r="F23" s="7">
        <v>1214436504.9</v>
      </c>
      <c r="G23" s="7">
        <v>821.47</v>
      </c>
      <c r="H23" s="7">
        <v>821.47</v>
      </c>
      <c r="I23" s="7">
        <v>20749021.06</v>
      </c>
      <c r="J23" s="7">
        <v>20749021.06</v>
      </c>
      <c r="K23" s="7">
        <v>11122306.3</v>
      </c>
      <c r="L23" s="7">
        <v>11122306.3</v>
      </c>
      <c r="M23" s="7">
        <v>401711.46</v>
      </c>
      <c r="N23" s="7">
        <v>401711.46</v>
      </c>
      <c r="O23" s="7">
        <v>0</v>
      </c>
      <c r="P23" s="7">
        <v>1223662329.67</v>
      </c>
      <c r="Q23" s="7">
        <v>1223662329.67</v>
      </c>
    </row>
    <row r="24" spans="1:17" ht="12.75">
      <c r="A24" s="6">
        <v>21</v>
      </c>
      <c r="B24" s="6" t="s">
        <v>57</v>
      </c>
      <c r="C24" s="6"/>
      <c r="D24" s="6" t="s">
        <v>58</v>
      </c>
      <c r="E24" s="7">
        <v>262454868.73</v>
      </c>
      <c r="F24" s="7">
        <v>262454868.73</v>
      </c>
      <c r="G24" s="7">
        <v>929165.44</v>
      </c>
      <c r="H24" s="7">
        <v>929165.44</v>
      </c>
      <c r="I24" s="7">
        <v>4134998.48</v>
      </c>
      <c r="J24" s="7">
        <v>4134998.48</v>
      </c>
      <c r="K24" s="7">
        <v>2306837.36</v>
      </c>
      <c r="L24" s="7">
        <v>2306837.36</v>
      </c>
      <c r="M24" s="7">
        <v>211635.95</v>
      </c>
      <c r="N24" s="7">
        <v>211635.95</v>
      </c>
      <c r="O24" s="7">
        <v>0</v>
      </c>
      <c r="P24" s="7">
        <v>265000559.34</v>
      </c>
      <c r="Q24" s="7">
        <v>265000559.34</v>
      </c>
    </row>
    <row r="25" spans="1:17" ht="12.75">
      <c r="A25" s="6">
        <v>22</v>
      </c>
      <c r="B25" s="6" t="s">
        <v>59</v>
      </c>
      <c r="C25" s="6"/>
      <c r="D25" s="6" t="s">
        <v>60</v>
      </c>
      <c r="E25" s="7">
        <v>8006410065.27</v>
      </c>
      <c r="F25" s="7">
        <v>8006410065.27</v>
      </c>
      <c r="G25" s="7">
        <v>824217.75</v>
      </c>
      <c r="H25" s="7">
        <v>824217.75</v>
      </c>
      <c r="I25" s="7">
        <v>141834719.69</v>
      </c>
      <c r="J25" s="7">
        <v>141834719.69</v>
      </c>
      <c r="K25" s="7">
        <v>28123304.41</v>
      </c>
      <c r="L25" s="7">
        <v>28123304.41</v>
      </c>
      <c r="M25" s="7">
        <v>1661054.53</v>
      </c>
      <c r="N25" s="7">
        <v>1661054.53</v>
      </c>
      <c r="O25" s="7">
        <v>0</v>
      </c>
      <c r="P25" s="7">
        <v>8119284643.77</v>
      </c>
      <c r="Q25" s="7">
        <v>8119284643.77</v>
      </c>
    </row>
    <row r="26" spans="1:17" ht="12.75">
      <c r="A26" s="9"/>
      <c r="B26" s="14" t="s">
        <v>61</v>
      </c>
      <c r="C26" s="15"/>
      <c r="D26" s="13"/>
      <c r="E26" s="7">
        <f>SUM(E4:E25)</f>
        <v>2223517801624.2104</v>
      </c>
      <c r="F26" s="7">
        <f>SUM(F4:F25)</f>
        <v>2223517801624.2104</v>
      </c>
      <c r="G26" s="7">
        <f aca="true" t="shared" si="0" ref="G26:Q26">SUM(G4:G25)</f>
        <v>1452152283.4200003</v>
      </c>
      <c r="H26" s="7">
        <f t="shared" si="0"/>
        <v>1452152283.4200003</v>
      </c>
      <c r="I26" s="7">
        <f t="shared" si="0"/>
        <v>47326038074.51001</v>
      </c>
      <c r="J26" s="7">
        <f t="shared" si="0"/>
        <v>47326038074.51001</v>
      </c>
      <c r="K26" s="7">
        <f t="shared" si="0"/>
        <v>10264643562.349998</v>
      </c>
      <c r="L26" s="7">
        <f t="shared" si="0"/>
        <v>10264643562.349998</v>
      </c>
      <c r="M26" s="7">
        <f t="shared" si="0"/>
        <v>246780342.07000002</v>
      </c>
      <c r="N26" s="7">
        <f t="shared" si="0"/>
        <v>246780342.07000002</v>
      </c>
      <c r="O26" s="7">
        <f t="shared" si="0"/>
        <v>0</v>
      </c>
      <c r="P26" s="7">
        <f t="shared" si="0"/>
        <v>2261784568077.7197</v>
      </c>
      <c r="Q26" s="7">
        <f t="shared" si="0"/>
        <v>2261784568077.7197</v>
      </c>
    </row>
    <row r="27" spans="1:17" ht="12.75">
      <c r="A27" s="9"/>
      <c r="B27" s="14" t="s">
        <v>62</v>
      </c>
      <c r="C27" s="15"/>
      <c r="D27" s="13"/>
      <c r="E27" s="7">
        <v>34773812540.71</v>
      </c>
      <c r="F27" s="7">
        <v>34773812540.71</v>
      </c>
      <c r="G27" s="7">
        <v>21347425.53</v>
      </c>
      <c r="H27" s="7">
        <v>21347425.53</v>
      </c>
      <c r="I27" s="7">
        <v>869103364.26</v>
      </c>
      <c r="J27" s="7">
        <v>869103364.26</v>
      </c>
      <c r="K27" s="7">
        <v>177230461.65</v>
      </c>
      <c r="L27" s="7">
        <v>177230461.65</v>
      </c>
      <c r="M27" s="7">
        <v>6613411.46</v>
      </c>
      <c r="N27" s="7">
        <v>6613411.46</v>
      </c>
      <c r="O27" s="7">
        <v>0</v>
      </c>
      <c r="P27" s="7">
        <v>35480419457.39</v>
      </c>
      <c r="Q27" s="7">
        <v>35480419457.39</v>
      </c>
    </row>
    <row r="28" spans="1:17" ht="15.75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0"/>
    </row>
    <row r="29" spans="1:17" ht="15.75">
      <c r="A29" s="10"/>
      <c r="B29" s="10"/>
      <c r="C29" s="10"/>
      <c r="D29" s="10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7"/>
    </row>
  </sheetData>
  <sheetProtection/>
  <mergeCells count="12">
    <mergeCell ref="A1:O1"/>
    <mergeCell ref="P1:Q1"/>
    <mergeCell ref="E2:F2"/>
    <mergeCell ref="G2:H2"/>
    <mergeCell ref="I2:J2"/>
    <mergeCell ref="K2:L2"/>
    <mergeCell ref="M2:N2"/>
    <mergeCell ref="P2:Q2"/>
    <mergeCell ref="B26:D26"/>
    <mergeCell ref="B27:D27"/>
    <mergeCell ref="E29:O29"/>
    <mergeCell ref="P29:Q2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2023-07-25T07:04:08Z</dcterms:created>
  <dcterms:modified xsi:type="dcterms:W3CDTF">2023-11-02T13:56:15Z</dcterms:modified>
  <cp:category/>
  <cp:version/>
  <cp:contentType/>
  <cp:contentStatus/>
</cp:coreProperties>
</file>