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II квартал  2022" sheetId="1" r:id="rId1"/>
  </sheets>
  <definedNames/>
  <calcPr fullCalcOnLoad="1"/>
</workbook>
</file>

<file path=xl/sharedStrings.xml><?xml version="1.0" encoding="utf-8"?>
<sst xmlns="http://schemas.openxmlformats.org/spreadsheetml/2006/main" count="179" uniqueCount="96">
  <si>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</si>
  <si>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r>
      <t xml:space="preserve">1
</t>
    </r>
    <r>
      <rPr>
        <b/>
        <sz val="9"/>
        <color indexed="10"/>
        <rFont val="Arial Cyr"/>
        <family val="0"/>
      </rPr>
      <t>2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</si>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</sst>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8">
    <font>
      <sz val="10"/>
      <name val="Arial"/>
      <family val="0"/>
    </font>
    <font>
      <b/>
      <sz val="9"/>
      <color indexed="9"/>
      <name val="Arial Cyr"/>
      <family val="0"/>
    </font>
    <font>
      <b/>
      <sz val="9"/>
      <color indexed="10"/>
      <name val="Arial Cyr"/>
      <family val="0"/>
    </font>
    <font>
      <sz val="8"/>
      <color indexed="8"/>
      <name val="Arial"/>
      <family val="0"/>
    </font>
    <font>
      <b/>
      <sz val="7.5"/>
      <color indexed="9"/>
      <name val="Arial Cyr"/>
      <family val="0"/>
    </font>
    <font>
      <sz val="7"/>
      <color indexed="8"/>
      <name val="Arial"/>
      <family val="0"/>
    </font>
    <font>
      <b/>
      <sz val="11.95"/>
      <color indexed="9"/>
      <name val="Times New Roman"/>
      <family val="0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11"/>
      <name val="Times New Roman"/>
      <family val="1"/>
    </font>
    <font>
      <sz val="10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sz val="7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vertical="center" wrapText="1" readingOrder="1"/>
      <protection locked="0"/>
    </xf>
    <xf numFmtId="0" fontId="5" fillId="0" borderId="15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183" fontId="8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9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12" fillId="0" borderId="17" xfId="0" applyFont="1" applyBorder="1" applyAlignment="1" applyProtection="1">
      <alignment vertical="center" wrapText="1" readingOrder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0" fillId="0" borderId="0" xfId="0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183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18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183" fontId="30" fillId="0" borderId="13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showGridLines="0" tabSelected="1" zoomScalePageLayoutView="0" workbookViewId="0" topLeftCell="A1">
      <selection activeCell="AY28" sqref="AY28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4.421875" style="0" customWidth="1"/>
    <col min="17" max="36" width="13.421875" style="0" customWidth="1"/>
    <col min="37" max="37" width="14.140625" style="0" customWidth="1"/>
    <col min="38" max="45" width="13.421875" style="0" customWidth="1"/>
    <col min="46" max="46" width="11.140625" style="0" customWidth="1"/>
    <col min="47" max="50" width="13.421875" style="0" customWidth="1"/>
    <col min="51" max="51" width="13.28125" style="0" customWidth="1"/>
    <col min="52" max="53" width="13.421875" style="0" customWidth="1"/>
    <col min="54" max="54" width="0" style="0" hidden="1" customWidth="1"/>
    <col min="55" max="55" width="53.8515625" style="0" customWidth="1"/>
  </cols>
  <sheetData>
    <row r="1" spans="1:53" ht="24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1" t="s">
        <v>1</v>
      </c>
    </row>
    <row r="2" spans="1:53" ht="12.75">
      <c r="A2" s="2"/>
      <c r="B2" s="3"/>
      <c r="C2" s="3"/>
      <c r="D2" s="3"/>
      <c r="E2" s="18" t="s">
        <v>3</v>
      </c>
      <c r="F2" s="19"/>
      <c r="G2" s="19"/>
      <c r="H2" s="19"/>
      <c r="I2" s="19"/>
      <c r="J2" s="19"/>
      <c r="K2" s="19"/>
      <c r="L2" s="19"/>
      <c r="M2" s="19"/>
      <c r="N2" s="19"/>
      <c r="O2" s="20"/>
      <c r="P2" s="18" t="s">
        <v>4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18" t="s">
        <v>5</v>
      </c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6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20"/>
    </row>
    <row r="3" spans="1:53" ht="22.5">
      <c r="A3" s="4" t="s">
        <v>7</v>
      </c>
      <c r="B3" s="5" t="s">
        <v>2</v>
      </c>
      <c r="C3" s="6" t="s">
        <v>8</v>
      </c>
      <c r="D3" s="6" t="s">
        <v>9</v>
      </c>
      <c r="E3" s="22" t="s">
        <v>10</v>
      </c>
      <c r="F3" s="19"/>
      <c r="G3" s="20"/>
      <c r="H3" s="22" t="s">
        <v>11</v>
      </c>
      <c r="I3" s="19"/>
      <c r="J3" s="20"/>
      <c r="K3" s="22" t="s">
        <v>12</v>
      </c>
      <c r="L3" s="20"/>
      <c r="M3" s="22" t="s">
        <v>13</v>
      </c>
      <c r="N3" s="19"/>
      <c r="O3" s="20"/>
      <c r="P3" s="2"/>
      <c r="Q3" s="22" t="s">
        <v>14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20"/>
      <c r="AD3" s="22" t="s">
        <v>15</v>
      </c>
      <c r="AE3" s="20"/>
      <c r="AF3" s="22" t="s">
        <v>16</v>
      </c>
      <c r="AG3" s="20"/>
      <c r="AH3" s="22" t="s">
        <v>17</v>
      </c>
      <c r="AI3" s="20"/>
      <c r="AJ3" s="22" t="s">
        <v>18</v>
      </c>
      <c r="AK3" s="20"/>
      <c r="AL3" s="22" t="s">
        <v>19</v>
      </c>
      <c r="AM3" s="20"/>
      <c r="AN3" s="22" t="s">
        <v>20</v>
      </c>
      <c r="AO3" s="20"/>
      <c r="AP3" s="22" t="s">
        <v>15</v>
      </c>
      <c r="AQ3" s="20"/>
      <c r="AR3" s="22" t="s">
        <v>11</v>
      </c>
      <c r="AS3" s="20"/>
      <c r="AT3" s="22" t="s">
        <v>21</v>
      </c>
      <c r="AU3" s="20"/>
      <c r="AV3" s="22" t="s">
        <v>22</v>
      </c>
      <c r="AW3" s="20"/>
      <c r="AX3" s="22" t="s">
        <v>23</v>
      </c>
      <c r="AY3" s="19"/>
      <c r="AZ3" s="22" t="s">
        <v>24</v>
      </c>
      <c r="BA3" s="20"/>
    </row>
    <row r="4" spans="1:53" ht="33.75">
      <c r="A4" s="8"/>
      <c r="B4" s="9"/>
      <c r="C4" s="9"/>
      <c r="D4" s="9"/>
      <c r="E4" s="7" t="s">
        <v>25</v>
      </c>
      <c r="F4" s="7" t="s">
        <v>26</v>
      </c>
      <c r="G4" s="7" t="s">
        <v>27</v>
      </c>
      <c r="H4" s="7" t="s">
        <v>25</v>
      </c>
      <c r="I4" s="7" t="s">
        <v>26</v>
      </c>
      <c r="J4" s="7" t="s">
        <v>27</v>
      </c>
      <c r="K4" s="7" t="s">
        <v>28</v>
      </c>
      <c r="L4" s="7" t="s">
        <v>29</v>
      </c>
      <c r="M4" s="7" t="s">
        <v>28</v>
      </c>
      <c r="N4" s="7" t="s">
        <v>30</v>
      </c>
      <c r="O4" s="7" t="s">
        <v>29</v>
      </c>
      <c r="P4" s="8" t="s">
        <v>31</v>
      </c>
      <c r="Q4" s="7" t="s">
        <v>15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7" t="s">
        <v>40</v>
      </c>
      <c r="AA4" s="7" t="s">
        <v>41</v>
      </c>
      <c r="AB4" s="7" t="s">
        <v>42</v>
      </c>
      <c r="AC4" s="7" t="s">
        <v>43</v>
      </c>
      <c r="AD4" s="7" t="s">
        <v>44</v>
      </c>
      <c r="AE4" s="7" t="s">
        <v>45</v>
      </c>
      <c r="AF4" s="7" t="s">
        <v>44</v>
      </c>
      <c r="AG4" s="7" t="s">
        <v>45</v>
      </c>
      <c r="AH4" s="7" t="s">
        <v>44</v>
      </c>
      <c r="AI4" s="7" t="s">
        <v>45</v>
      </c>
      <c r="AJ4" s="7" t="s">
        <v>44</v>
      </c>
      <c r="AK4" s="7" t="s">
        <v>45</v>
      </c>
      <c r="AL4" s="7" t="s">
        <v>44</v>
      </c>
      <c r="AM4" s="7" t="s">
        <v>45</v>
      </c>
      <c r="AN4" s="7" t="s">
        <v>44</v>
      </c>
      <c r="AO4" s="7" t="s">
        <v>45</v>
      </c>
      <c r="AP4" s="7" t="s">
        <v>44</v>
      </c>
      <c r="AQ4" s="7" t="s">
        <v>45</v>
      </c>
      <c r="AR4" s="7" t="s">
        <v>44</v>
      </c>
      <c r="AS4" s="7" t="s">
        <v>45</v>
      </c>
      <c r="AT4" s="7" t="s">
        <v>44</v>
      </c>
      <c r="AU4" s="7" t="s">
        <v>45</v>
      </c>
      <c r="AV4" s="7" t="s">
        <v>44</v>
      </c>
      <c r="AW4" s="7" t="s">
        <v>45</v>
      </c>
      <c r="AX4" s="7" t="s">
        <v>44</v>
      </c>
      <c r="AY4" s="7" t="s">
        <v>45</v>
      </c>
      <c r="AZ4" s="7" t="s">
        <v>44</v>
      </c>
      <c r="BA4" s="7" t="s">
        <v>45</v>
      </c>
    </row>
    <row r="5" spans="1:53" ht="12.75">
      <c r="A5" s="8"/>
      <c r="B5" s="9"/>
      <c r="C5" s="9"/>
      <c r="D5" s="9"/>
      <c r="E5" s="7" t="s">
        <v>46</v>
      </c>
      <c r="F5" s="7" t="s">
        <v>46</v>
      </c>
      <c r="G5" s="7" t="s">
        <v>46</v>
      </c>
      <c r="H5" s="7" t="s">
        <v>46</v>
      </c>
      <c r="I5" s="7" t="s">
        <v>46</v>
      </c>
      <c r="J5" s="7" t="s">
        <v>46</v>
      </c>
      <c r="K5" s="7" t="s">
        <v>46</v>
      </c>
      <c r="L5" s="7" t="s">
        <v>47</v>
      </c>
      <c r="M5" s="7" t="s">
        <v>46</v>
      </c>
      <c r="N5" s="7" t="s">
        <v>47</v>
      </c>
      <c r="O5" s="7" t="s">
        <v>47</v>
      </c>
      <c r="P5" s="7" t="s">
        <v>46</v>
      </c>
      <c r="Q5" s="7" t="s">
        <v>46</v>
      </c>
      <c r="R5" s="7" t="s">
        <v>46</v>
      </c>
      <c r="S5" s="7" t="s">
        <v>46</v>
      </c>
      <c r="T5" s="7" t="s">
        <v>46</v>
      </c>
      <c r="U5" s="7" t="s">
        <v>46</v>
      </c>
      <c r="V5" s="7" t="s">
        <v>46</v>
      </c>
      <c r="W5" s="7" t="s">
        <v>46</v>
      </c>
      <c r="X5" s="7" t="s">
        <v>46</v>
      </c>
      <c r="Y5" s="7" t="s">
        <v>46</v>
      </c>
      <c r="Z5" s="7" t="s">
        <v>46</v>
      </c>
      <c r="AA5" s="7" t="s">
        <v>46</v>
      </c>
      <c r="AB5" s="7" t="s">
        <v>46</v>
      </c>
      <c r="AC5" s="7" t="s">
        <v>46</v>
      </c>
      <c r="AD5" s="7" t="s">
        <v>46</v>
      </c>
      <c r="AE5" s="7" t="s">
        <v>46</v>
      </c>
      <c r="AF5" s="7" t="s">
        <v>46</v>
      </c>
      <c r="AG5" s="7" t="s">
        <v>46</v>
      </c>
      <c r="AH5" s="7" t="s">
        <v>46</v>
      </c>
      <c r="AI5" s="7" t="s">
        <v>46</v>
      </c>
      <c r="AJ5" s="7" t="s">
        <v>46</v>
      </c>
      <c r="AK5" s="7" t="s">
        <v>46</v>
      </c>
      <c r="AL5" s="7" t="s">
        <v>46</v>
      </c>
      <c r="AM5" s="7" t="s">
        <v>46</v>
      </c>
      <c r="AN5" s="7" t="s">
        <v>46</v>
      </c>
      <c r="AO5" s="7" t="s">
        <v>46</v>
      </c>
      <c r="AP5" s="7" t="s">
        <v>46</v>
      </c>
      <c r="AQ5" s="7" t="s">
        <v>46</v>
      </c>
      <c r="AR5" s="7" t="s">
        <v>46</v>
      </c>
      <c r="AS5" s="7" t="s">
        <v>46</v>
      </c>
      <c r="AT5" s="7" t="s">
        <v>46</v>
      </c>
      <c r="AU5" s="7" t="s">
        <v>46</v>
      </c>
      <c r="AV5" s="7" t="s">
        <v>46</v>
      </c>
      <c r="AW5" s="7" t="s">
        <v>46</v>
      </c>
      <c r="AX5" s="7" t="s">
        <v>46</v>
      </c>
      <c r="AY5" s="7" t="s">
        <v>46</v>
      </c>
      <c r="AZ5" s="7" t="s">
        <v>46</v>
      </c>
      <c r="BA5" s="7" t="s">
        <v>46</v>
      </c>
    </row>
    <row r="6" spans="1:53" ht="12.75">
      <c r="A6" s="10">
        <v>1</v>
      </c>
      <c r="B6" s="14" t="s">
        <v>48</v>
      </c>
      <c r="C6" s="14" t="s">
        <v>49</v>
      </c>
      <c r="D6" s="14" t="s">
        <v>50</v>
      </c>
      <c r="E6" s="15">
        <v>220198.28</v>
      </c>
      <c r="F6" s="15">
        <v>40958.09</v>
      </c>
      <c r="G6" s="15">
        <v>179240.19</v>
      </c>
      <c r="H6" s="15">
        <v>23934.6</v>
      </c>
      <c r="I6" s="15">
        <v>4844.82</v>
      </c>
      <c r="J6" s="15">
        <v>19089.78</v>
      </c>
      <c r="K6" s="15">
        <v>829192.95</v>
      </c>
      <c r="L6" s="15">
        <v>3.46</v>
      </c>
      <c r="M6" s="15">
        <v>0</v>
      </c>
      <c r="N6" s="15">
        <v>0</v>
      </c>
      <c r="O6" s="15">
        <v>0</v>
      </c>
      <c r="P6" s="15">
        <v>23910806.04</v>
      </c>
      <c r="Q6" s="15">
        <v>36772.21</v>
      </c>
      <c r="R6" s="15">
        <v>3026.19</v>
      </c>
      <c r="S6" s="15">
        <v>0</v>
      </c>
      <c r="T6" s="15">
        <v>0</v>
      </c>
      <c r="U6" s="15">
        <v>4112.87</v>
      </c>
      <c r="V6" s="15">
        <v>26500</v>
      </c>
      <c r="W6" s="15">
        <v>0</v>
      </c>
      <c r="X6" s="15">
        <v>3133.15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113645.8</v>
      </c>
      <c r="AE6" s="15">
        <v>829192.95</v>
      </c>
      <c r="AF6" s="15">
        <v>3988</v>
      </c>
      <c r="AG6" s="15">
        <v>473.7</v>
      </c>
      <c r="AH6" s="15">
        <v>462716.52</v>
      </c>
      <c r="AI6" s="15">
        <v>1368591.11</v>
      </c>
      <c r="AJ6" s="15">
        <v>8448.9</v>
      </c>
      <c r="AK6" s="17">
        <v>36748.62</v>
      </c>
      <c r="AL6" s="16">
        <v>-361507.62</v>
      </c>
      <c r="AM6" s="16">
        <v>-576620.48</v>
      </c>
      <c r="AN6" s="15">
        <v>0</v>
      </c>
      <c r="AO6" s="15">
        <v>0</v>
      </c>
      <c r="AP6" s="15">
        <v>18421.44</v>
      </c>
      <c r="AQ6" s="15">
        <v>40958.09</v>
      </c>
      <c r="AR6" s="15">
        <v>1649.32</v>
      </c>
      <c r="AS6" s="15">
        <v>4844.82</v>
      </c>
      <c r="AT6" s="15">
        <v>1516.12</v>
      </c>
      <c r="AU6" s="15">
        <v>5409.27</v>
      </c>
      <c r="AV6" s="15">
        <v>15000</v>
      </c>
      <c r="AW6" s="15">
        <v>30000</v>
      </c>
      <c r="AX6" s="15">
        <v>0</v>
      </c>
      <c r="AY6" s="15">
        <v>0</v>
      </c>
      <c r="AZ6" s="15">
        <v>256</v>
      </c>
      <c r="BA6" s="15">
        <v>704</v>
      </c>
    </row>
    <row r="7" spans="1:53" ht="12.75">
      <c r="A7" s="10">
        <v>2</v>
      </c>
      <c r="B7" s="14" t="s">
        <v>48</v>
      </c>
      <c r="C7" s="14" t="s">
        <v>51</v>
      </c>
      <c r="D7" s="14" t="s">
        <v>52</v>
      </c>
      <c r="E7" s="15">
        <v>2688747.54</v>
      </c>
      <c r="F7" s="15">
        <v>214792.04</v>
      </c>
      <c r="G7" s="15">
        <v>2473955.5</v>
      </c>
      <c r="H7" s="15">
        <v>292255.18</v>
      </c>
      <c r="I7" s="15">
        <v>59603.86</v>
      </c>
      <c r="J7" s="15">
        <v>232651.32</v>
      </c>
      <c r="K7" s="16">
        <v>-3839100.74</v>
      </c>
      <c r="L7" s="16">
        <v>-1.31</v>
      </c>
      <c r="M7" s="15">
        <v>0</v>
      </c>
      <c r="N7" s="15">
        <v>0</v>
      </c>
      <c r="O7" s="15">
        <v>0</v>
      </c>
      <c r="P7" s="15">
        <v>291212291.49</v>
      </c>
      <c r="Q7" s="15">
        <v>1541335.37</v>
      </c>
      <c r="R7" s="15">
        <v>33489.84</v>
      </c>
      <c r="S7" s="15">
        <v>0</v>
      </c>
      <c r="T7" s="15">
        <v>0</v>
      </c>
      <c r="U7" s="15">
        <v>1123413.58</v>
      </c>
      <c r="V7" s="15">
        <v>363600</v>
      </c>
      <c r="W7" s="15">
        <v>8299.34</v>
      </c>
      <c r="X7" s="15">
        <v>12532.61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58463.01</v>
      </c>
      <c r="AE7" s="16">
        <v>-3839100.74</v>
      </c>
      <c r="AF7" s="15">
        <v>10350</v>
      </c>
      <c r="AG7" s="16">
        <v>-19478.01</v>
      </c>
      <c r="AH7" s="15">
        <v>5678376.87</v>
      </c>
      <c r="AI7" s="15">
        <v>16672925.82</v>
      </c>
      <c r="AJ7" s="15">
        <v>27393.53</v>
      </c>
      <c r="AK7" s="17">
        <v>124535.18</v>
      </c>
      <c r="AL7" s="16">
        <v>-5657657.39</v>
      </c>
      <c r="AM7" s="16">
        <v>-20617083.73</v>
      </c>
      <c r="AN7" s="15">
        <v>0</v>
      </c>
      <c r="AO7" s="15">
        <v>0</v>
      </c>
      <c r="AP7" s="15">
        <v>94149.78</v>
      </c>
      <c r="AQ7" s="15">
        <v>214792.04</v>
      </c>
      <c r="AR7" s="15">
        <v>20255.87</v>
      </c>
      <c r="AS7" s="15">
        <v>59603.86</v>
      </c>
      <c r="AT7" s="15">
        <v>13637.91</v>
      </c>
      <c r="AU7" s="15">
        <v>34484.18</v>
      </c>
      <c r="AV7" s="15">
        <v>60000</v>
      </c>
      <c r="AW7" s="15">
        <v>120000</v>
      </c>
      <c r="AX7" s="15">
        <v>0</v>
      </c>
      <c r="AY7" s="15">
        <v>0</v>
      </c>
      <c r="AZ7" s="15">
        <v>256</v>
      </c>
      <c r="BA7" s="15">
        <v>704</v>
      </c>
    </row>
    <row r="8" spans="1:53" ht="12.75">
      <c r="A8" s="10">
        <v>3</v>
      </c>
      <c r="B8" s="14" t="s">
        <v>53</v>
      </c>
      <c r="C8" s="14"/>
      <c r="D8" s="14" t="s">
        <v>54</v>
      </c>
      <c r="E8" s="15">
        <v>14465007.91</v>
      </c>
      <c r="F8" s="15">
        <v>478521.84</v>
      </c>
      <c r="G8" s="15">
        <v>13986486.07</v>
      </c>
      <c r="H8" s="15">
        <v>1315000.7</v>
      </c>
      <c r="I8" s="15">
        <v>266468.42</v>
      </c>
      <c r="J8" s="15">
        <v>1048532.28</v>
      </c>
      <c r="K8" s="15">
        <v>68942727.84</v>
      </c>
      <c r="L8" s="15">
        <v>5.25</v>
      </c>
      <c r="M8" s="15">
        <v>0</v>
      </c>
      <c r="N8" s="15">
        <v>0</v>
      </c>
      <c r="O8" s="15">
        <v>0</v>
      </c>
      <c r="P8" s="15">
        <v>1310516141.84</v>
      </c>
      <c r="Q8" s="15">
        <v>6527307.34</v>
      </c>
      <c r="R8" s="15">
        <v>122157.25</v>
      </c>
      <c r="S8" s="15">
        <v>0</v>
      </c>
      <c r="T8" s="15">
        <v>901187.12</v>
      </c>
      <c r="U8" s="15">
        <v>4698911.73</v>
      </c>
      <c r="V8" s="15">
        <v>604000</v>
      </c>
      <c r="W8" s="15">
        <v>186.19</v>
      </c>
      <c r="X8" s="15">
        <v>151578.21</v>
      </c>
      <c r="Y8" s="15">
        <v>11758.26</v>
      </c>
      <c r="Z8" s="15">
        <v>37528.58</v>
      </c>
      <c r="AA8" s="15">
        <v>0</v>
      </c>
      <c r="AB8" s="15">
        <v>0</v>
      </c>
      <c r="AC8" s="15">
        <v>0</v>
      </c>
      <c r="AD8" s="15">
        <v>25909733.73</v>
      </c>
      <c r="AE8" s="15">
        <v>68942727.84</v>
      </c>
      <c r="AF8" s="15">
        <v>2636204.81</v>
      </c>
      <c r="AG8" s="15">
        <v>2668297.3</v>
      </c>
      <c r="AH8" s="15">
        <v>23273528.92</v>
      </c>
      <c r="AI8" s="15">
        <v>86287219.34</v>
      </c>
      <c r="AJ8" s="15">
        <v>0</v>
      </c>
      <c r="AK8" s="17">
        <v>0</v>
      </c>
      <c r="AL8" s="15">
        <v>0</v>
      </c>
      <c r="AM8" s="16">
        <v>-20012788.8</v>
      </c>
      <c r="AN8" s="15">
        <v>0</v>
      </c>
      <c r="AO8" s="15">
        <v>0</v>
      </c>
      <c r="AP8" s="15">
        <v>125627.71</v>
      </c>
      <c r="AQ8" s="15">
        <v>478521.84</v>
      </c>
      <c r="AR8" s="15">
        <v>91140.52</v>
      </c>
      <c r="AS8" s="15">
        <v>266468.42</v>
      </c>
      <c r="AT8" s="15">
        <v>33337.19</v>
      </c>
      <c r="AU8" s="15">
        <v>148728.42</v>
      </c>
      <c r="AV8" s="15">
        <v>0</v>
      </c>
      <c r="AW8" s="15">
        <v>60000</v>
      </c>
      <c r="AX8" s="15">
        <v>0</v>
      </c>
      <c r="AY8" s="15">
        <v>0</v>
      </c>
      <c r="AZ8" s="15">
        <v>1150</v>
      </c>
      <c r="BA8" s="15">
        <v>3325</v>
      </c>
    </row>
    <row r="9" spans="1:53" ht="12.75">
      <c r="A9" s="10">
        <v>4</v>
      </c>
      <c r="B9" s="14" t="s">
        <v>55</v>
      </c>
      <c r="C9" s="14"/>
      <c r="D9" s="14" t="s">
        <v>56</v>
      </c>
      <c r="E9" s="15">
        <v>10252679.54</v>
      </c>
      <c r="F9" s="15">
        <v>578369.8</v>
      </c>
      <c r="G9" s="15">
        <v>9674309.74</v>
      </c>
      <c r="H9" s="15">
        <v>932061.77</v>
      </c>
      <c r="I9" s="15">
        <v>190792.72</v>
      </c>
      <c r="J9" s="15">
        <v>741269.05</v>
      </c>
      <c r="K9" s="15">
        <v>4524576.55</v>
      </c>
      <c r="L9" s="15">
        <v>0.49</v>
      </c>
      <c r="M9" s="15">
        <v>0</v>
      </c>
      <c r="N9" s="15">
        <v>0</v>
      </c>
      <c r="O9" s="15">
        <v>0</v>
      </c>
      <c r="P9" s="15">
        <v>925729458.02</v>
      </c>
      <c r="Q9" s="15">
        <v>8747161.56</v>
      </c>
      <c r="R9" s="15">
        <v>118576.23</v>
      </c>
      <c r="S9" s="15">
        <v>0</v>
      </c>
      <c r="T9" s="15">
        <v>4768985.61</v>
      </c>
      <c r="U9" s="15">
        <v>2843095.21</v>
      </c>
      <c r="V9" s="15">
        <v>915481.83</v>
      </c>
      <c r="W9" s="15">
        <v>0</v>
      </c>
      <c r="X9" s="15">
        <v>29294.96</v>
      </c>
      <c r="Y9" s="15">
        <v>66682.41</v>
      </c>
      <c r="Z9" s="15">
        <v>5045.31</v>
      </c>
      <c r="AA9" s="15">
        <v>0</v>
      </c>
      <c r="AB9" s="15">
        <v>0</v>
      </c>
      <c r="AC9" s="15">
        <v>0</v>
      </c>
      <c r="AD9" s="15">
        <v>21647441.02</v>
      </c>
      <c r="AE9" s="15">
        <v>4524576.55</v>
      </c>
      <c r="AF9" s="15">
        <v>4996556.1</v>
      </c>
      <c r="AG9" s="16">
        <v>-18356905.41</v>
      </c>
      <c r="AH9" s="15">
        <v>13433160.85</v>
      </c>
      <c r="AI9" s="15">
        <v>41649615.27</v>
      </c>
      <c r="AJ9" s="15">
        <v>0</v>
      </c>
      <c r="AK9" s="17">
        <v>0</v>
      </c>
      <c r="AL9" s="15">
        <v>3217724.07</v>
      </c>
      <c r="AM9" s="16">
        <v>-18766208.31</v>
      </c>
      <c r="AN9" s="15">
        <v>0</v>
      </c>
      <c r="AO9" s="16">
        <v>-1925</v>
      </c>
      <c r="AP9" s="15">
        <v>151852.08</v>
      </c>
      <c r="AQ9" s="15">
        <v>578369.8</v>
      </c>
      <c r="AR9" s="15">
        <v>65654.27</v>
      </c>
      <c r="AS9" s="15">
        <v>190792.72</v>
      </c>
      <c r="AT9" s="15">
        <v>85197.81</v>
      </c>
      <c r="AU9" s="15">
        <v>306352.08</v>
      </c>
      <c r="AV9" s="15">
        <v>0</v>
      </c>
      <c r="AW9" s="15">
        <v>78000</v>
      </c>
      <c r="AX9" s="15">
        <v>0</v>
      </c>
      <c r="AY9" s="15">
        <v>0</v>
      </c>
      <c r="AZ9" s="15">
        <v>1000</v>
      </c>
      <c r="BA9" s="15">
        <v>3225</v>
      </c>
    </row>
    <row r="10" spans="1:53" ht="12.75">
      <c r="A10" s="10">
        <v>5</v>
      </c>
      <c r="B10" s="14" t="s">
        <v>57</v>
      </c>
      <c r="C10" s="14" t="s">
        <v>58</v>
      </c>
      <c r="D10" s="14" t="s">
        <v>59</v>
      </c>
      <c r="E10" s="15">
        <v>8804001.83</v>
      </c>
      <c r="F10" s="15">
        <v>319863.3</v>
      </c>
      <c r="G10" s="15">
        <v>8484138.53</v>
      </c>
      <c r="H10" s="15">
        <v>800363.81</v>
      </c>
      <c r="I10" s="15">
        <v>164107.42</v>
      </c>
      <c r="J10" s="15">
        <v>636256.39</v>
      </c>
      <c r="K10" s="16">
        <v>-64886558.62</v>
      </c>
      <c r="L10" s="16">
        <v>-8.11</v>
      </c>
      <c r="M10" s="15">
        <v>0</v>
      </c>
      <c r="N10" s="15">
        <v>0</v>
      </c>
      <c r="O10" s="15">
        <v>0</v>
      </c>
      <c r="P10" s="15">
        <v>796797296.76</v>
      </c>
      <c r="Q10" s="15">
        <v>4974601.1</v>
      </c>
      <c r="R10" s="15">
        <v>135573.4</v>
      </c>
      <c r="S10" s="15">
        <v>0</v>
      </c>
      <c r="T10" s="15">
        <v>2188336.72</v>
      </c>
      <c r="U10" s="15">
        <v>2087797.19</v>
      </c>
      <c r="V10" s="15">
        <v>429811.25</v>
      </c>
      <c r="W10" s="15">
        <v>27.9</v>
      </c>
      <c r="X10" s="15">
        <v>133054.64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6">
        <v>-10777836.41</v>
      </c>
      <c r="AE10" s="16">
        <v>-64886558.62</v>
      </c>
      <c r="AF10" s="16">
        <v>-286333.94</v>
      </c>
      <c r="AG10" s="15">
        <v>14372.4</v>
      </c>
      <c r="AH10" s="15">
        <v>16991195.92</v>
      </c>
      <c r="AI10" s="15">
        <v>48642479.13</v>
      </c>
      <c r="AJ10" s="15">
        <v>0</v>
      </c>
      <c r="AK10" s="17">
        <v>0</v>
      </c>
      <c r="AL10" s="16">
        <v>-27482698.39</v>
      </c>
      <c r="AM10" s="16">
        <v>-113543410.15</v>
      </c>
      <c r="AN10" s="15">
        <v>0</v>
      </c>
      <c r="AO10" s="15">
        <v>0</v>
      </c>
      <c r="AP10" s="15">
        <v>107455.32</v>
      </c>
      <c r="AQ10" s="15">
        <v>319863.3</v>
      </c>
      <c r="AR10" s="15">
        <v>55496.67</v>
      </c>
      <c r="AS10" s="15">
        <v>164107.42</v>
      </c>
      <c r="AT10" s="15">
        <v>48589.65</v>
      </c>
      <c r="AU10" s="15">
        <v>110720.88</v>
      </c>
      <c r="AV10" s="15">
        <v>0</v>
      </c>
      <c r="AW10" s="15">
        <v>35000</v>
      </c>
      <c r="AX10" s="15">
        <v>0</v>
      </c>
      <c r="AY10" s="15">
        <v>0</v>
      </c>
      <c r="AZ10" s="15">
        <v>3369</v>
      </c>
      <c r="BA10" s="15">
        <v>10035</v>
      </c>
    </row>
    <row r="11" spans="1:53" ht="12.75">
      <c r="A11" s="10">
        <v>6</v>
      </c>
      <c r="B11" s="14" t="s">
        <v>57</v>
      </c>
      <c r="C11" s="14" t="s">
        <v>51</v>
      </c>
      <c r="D11" s="14" t="s">
        <v>60</v>
      </c>
      <c r="E11" s="15">
        <v>775561.86</v>
      </c>
      <c r="F11" s="15">
        <v>76579.48</v>
      </c>
      <c r="G11" s="15">
        <v>698982.38</v>
      </c>
      <c r="H11" s="15">
        <v>70505.63</v>
      </c>
      <c r="I11" s="15">
        <v>14277.07</v>
      </c>
      <c r="J11" s="15">
        <v>56228.56</v>
      </c>
      <c r="K11" s="15">
        <v>2512942.61</v>
      </c>
      <c r="L11" s="15">
        <v>3.57</v>
      </c>
      <c r="M11" s="15">
        <v>0</v>
      </c>
      <c r="N11" s="15">
        <v>0</v>
      </c>
      <c r="O11" s="15">
        <v>0</v>
      </c>
      <c r="P11" s="15">
        <v>70225192.15</v>
      </c>
      <c r="Q11" s="15">
        <v>410941.2</v>
      </c>
      <c r="R11" s="15">
        <v>6052.38</v>
      </c>
      <c r="S11" s="15">
        <v>0</v>
      </c>
      <c r="T11" s="15">
        <v>0</v>
      </c>
      <c r="U11" s="15">
        <v>366388.82</v>
      </c>
      <c r="V11" s="15">
        <v>38500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338902.15</v>
      </c>
      <c r="AE11" s="15">
        <v>2512942.61</v>
      </c>
      <c r="AF11" s="15">
        <v>54940.48</v>
      </c>
      <c r="AG11" s="15">
        <v>48475.19</v>
      </c>
      <c r="AH11" s="15">
        <v>1553465.89</v>
      </c>
      <c r="AI11" s="15">
        <v>4422356.73</v>
      </c>
      <c r="AJ11" s="15">
        <v>0</v>
      </c>
      <c r="AK11" s="17">
        <v>0</v>
      </c>
      <c r="AL11" s="16">
        <v>-1269504.22</v>
      </c>
      <c r="AM11" s="16">
        <v>-1957889.31</v>
      </c>
      <c r="AN11" s="15">
        <v>0</v>
      </c>
      <c r="AO11" s="15">
        <v>0</v>
      </c>
      <c r="AP11" s="15">
        <v>21033.77</v>
      </c>
      <c r="AQ11" s="15">
        <v>76579.48</v>
      </c>
      <c r="AR11" s="15">
        <v>4980.5</v>
      </c>
      <c r="AS11" s="15">
        <v>14277.07</v>
      </c>
      <c r="AT11" s="15">
        <v>12684.27</v>
      </c>
      <c r="AU11" s="15">
        <v>30267.41</v>
      </c>
      <c r="AV11" s="15">
        <v>0</v>
      </c>
      <c r="AW11" s="15">
        <v>22000</v>
      </c>
      <c r="AX11" s="15">
        <v>0</v>
      </c>
      <c r="AY11" s="15">
        <v>0</v>
      </c>
      <c r="AZ11" s="15">
        <v>3369</v>
      </c>
      <c r="BA11" s="15">
        <v>10035</v>
      </c>
    </row>
    <row r="12" spans="1:53" ht="12.75">
      <c r="A12" s="10">
        <v>7</v>
      </c>
      <c r="B12" s="14" t="s">
        <v>61</v>
      </c>
      <c r="C12" s="14"/>
      <c r="D12" s="14" t="s">
        <v>62</v>
      </c>
      <c r="E12" s="15">
        <v>57581115.45</v>
      </c>
      <c r="F12" s="15">
        <v>1899335.63</v>
      </c>
      <c r="G12" s="15">
        <v>55681779.82</v>
      </c>
      <c r="H12" s="15">
        <v>5590399.56</v>
      </c>
      <c r="I12" s="15">
        <v>1132336.3</v>
      </c>
      <c r="J12" s="15">
        <v>4458063.26</v>
      </c>
      <c r="K12" s="16">
        <v>-47224201.58</v>
      </c>
      <c r="L12" s="16">
        <v>-0.84</v>
      </c>
      <c r="M12" s="15">
        <v>0</v>
      </c>
      <c r="N12" s="15">
        <v>0</v>
      </c>
      <c r="O12" s="15">
        <v>0</v>
      </c>
      <c r="P12" s="15">
        <v>5583338992.92</v>
      </c>
      <c r="Q12" s="15">
        <v>10469860.76</v>
      </c>
      <c r="R12" s="15">
        <v>471850.73</v>
      </c>
      <c r="S12" s="15">
        <v>75.68</v>
      </c>
      <c r="T12" s="15">
        <v>1363641.71</v>
      </c>
      <c r="U12" s="15">
        <v>4630553.4</v>
      </c>
      <c r="V12" s="15">
        <v>3361261.88</v>
      </c>
      <c r="W12" s="15">
        <v>29625.93</v>
      </c>
      <c r="X12" s="15">
        <v>394938.3</v>
      </c>
      <c r="Y12" s="15">
        <v>48218.67</v>
      </c>
      <c r="Z12" s="15">
        <v>169694.46</v>
      </c>
      <c r="AA12" s="15">
        <v>0</v>
      </c>
      <c r="AB12" s="15">
        <v>0</v>
      </c>
      <c r="AC12" s="15">
        <v>0</v>
      </c>
      <c r="AD12" s="15">
        <v>11039384.39</v>
      </c>
      <c r="AE12" s="16">
        <v>-47224201.58</v>
      </c>
      <c r="AF12" s="16">
        <v>-470439.43</v>
      </c>
      <c r="AG12" s="15">
        <v>6877492.25</v>
      </c>
      <c r="AH12" s="15">
        <v>122542037.52</v>
      </c>
      <c r="AI12" s="15">
        <v>338435404.68</v>
      </c>
      <c r="AJ12" s="15">
        <v>314794.52</v>
      </c>
      <c r="AK12" s="17">
        <v>4721917.81</v>
      </c>
      <c r="AL12" s="16">
        <v>-111363595.22</v>
      </c>
      <c r="AM12" s="16">
        <v>-397259016.32</v>
      </c>
      <c r="AN12" s="15">
        <v>16587</v>
      </c>
      <c r="AO12" s="15">
        <v>0</v>
      </c>
      <c r="AP12" s="15">
        <v>651113.14</v>
      </c>
      <c r="AQ12" s="15">
        <v>1899335.63</v>
      </c>
      <c r="AR12" s="15">
        <v>388836.6</v>
      </c>
      <c r="AS12" s="15">
        <v>1132336.3</v>
      </c>
      <c r="AT12" s="15">
        <v>260740.54</v>
      </c>
      <c r="AU12" s="15">
        <v>647921.33</v>
      </c>
      <c r="AV12" s="15">
        <v>0</v>
      </c>
      <c r="AW12" s="15">
        <v>115000</v>
      </c>
      <c r="AX12" s="15">
        <v>0</v>
      </c>
      <c r="AY12" s="15">
        <v>0</v>
      </c>
      <c r="AZ12" s="15">
        <v>1536</v>
      </c>
      <c r="BA12" s="15">
        <v>4078</v>
      </c>
    </row>
    <row r="13" spans="1:53" ht="12.75">
      <c r="A13" s="10">
        <v>8</v>
      </c>
      <c r="B13" s="14" t="s">
        <v>63</v>
      </c>
      <c r="C13" s="14"/>
      <c r="D13" s="14" t="s">
        <v>64</v>
      </c>
      <c r="E13" s="15">
        <v>21929418.08</v>
      </c>
      <c r="F13" s="15">
        <v>1359906.27</v>
      </c>
      <c r="G13" s="15">
        <v>20569511.81</v>
      </c>
      <c r="H13" s="15">
        <v>1993583.43</v>
      </c>
      <c r="I13" s="15">
        <v>428605.24</v>
      </c>
      <c r="J13" s="15">
        <v>1564978.19</v>
      </c>
      <c r="K13" s="16">
        <v>-156414327.57</v>
      </c>
      <c r="L13" s="16">
        <v>-7.88</v>
      </c>
      <c r="M13" s="15">
        <v>0</v>
      </c>
      <c r="N13" s="15">
        <v>0</v>
      </c>
      <c r="O13" s="15">
        <v>0</v>
      </c>
      <c r="P13" s="15">
        <v>1929875754.56</v>
      </c>
      <c r="Q13" s="15">
        <v>90935620.96</v>
      </c>
      <c r="R13" s="15">
        <v>278438.62</v>
      </c>
      <c r="S13" s="15">
        <v>1116.71</v>
      </c>
      <c r="T13" s="15">
        <v>26974404.39</v>
      </c>
      <c r="U13" s="15">
        <v>60051221.86</v>
      </c>
      <c r="V13" s="15">
        <v>2193841.43</v>
      </c>
      <c r="W13" s="15">
        <v>24359.26</v>
      </c>
      <c r="X13" s="15">
        <v>266873</v>
      </c>
      <c r="Y13" s="15">
        <v>47303.56</v>
      </c>
      <c r="Z13" s="15">
        <v>1098062.13</v>
      </c>
      <c r="AA13" s="15">
        <v>0</v>
      </c>
      <c r="AB13" s="15">
        <v>0</v>
      </c>
      <c r="AC13" s="15">
        <v>0</v>
      </c>
      <c r="AD13" s="16">
        <v>-73155382.54</v>
      </c>
      <c r="AE13" s="16">
        <v>-156414327.57</v>
      </c>
      <c r="AF13" s="15">
        <v>1456810.25</v>
      </c>
      <c r="AG13" s="15">
        <v>21569291.64</v>
      </c>
      <c r="AH13" s="15">
        <v>37968168.59</v>
      </c>
      <c r="AI13" s="15">
        <v>110384612.64</v>
      </c>
      <c r="AJ13" s="15">
        <v>6185.75</v>
      </c>
      <c r="AK13" s="17">
        <v>431573.88</v>
      </c>
      <c r="AL13" s="16">
        <v>-113918504.22</v>
      </c>
      <c r="AM13" s="16">
        <v>-291774035.9</v>
      </c>
      <c r="AN13" s="15">
        <v>1331957.09</v>
      </c>
      <c r="AO13" s="15">
        <v>2974230.17</v>
      </c>
      <c r="AP13" s="15">
        <v>550544.41</v>
      </c>
      <c r="AQ13" s="15">
        <v>1359906.27</v>
      </c>
      <c r="AR13" s="15">
        <v>157848.27</v>
      </c>
      <c r="AS13" s="15">
        <v>428605.24</v>
      </c>
      <c r="AT13" s="15">
        <v>392696.14</v>
      </c>
      <c r="AU13" s="15">
        <v>843301.03</v>
      </c>
      <c r="AV13" s="15">
        <v>0</v>
      </c>
      <c r="AW13" s="15">
        <v>88000</v>
      </c>
      <c r="AX13" s="15">
        <v>0</v>
      </c>
      <c r="AY13" s="15">
        <v>0</v>
      </c>
      <c r="AZ13" s="15">
        <v>0</v>
      </c>
      <c r="BA13" s="15">
        <v>0</v>
      </c>
    </row>
    <row r="14" spans="1:53" ht="12.75">
      <c r="A14" s="10">
        <v>9</v>
      </c>
      <c r="B14" s="14" t="s">
        <v>65</v>
      </c>
      <c r="C14" s="14" t="s">
        <v>66</v>
      </c>
      <c r="D14" s="14" t="s">
        <v>67</v>
      </c>
      <c r="E14" s="15">
        <v>21876098308.88</v>
      </c>
      <c r="F14" s="15">
        <v>589338850.5</v>
      </c>
      <c r="G14" s="15">
        <v>21286759458.38</v>
      </c>
      <c r="H14" s="15">
        <v>1988736209.87</v>
      </c>
      <c r="I14" s="15">
        <v>402286407.67</v>
      </c>
      <c r="J14" s="15">
        <v>1586449802.2</v>
      </c>
      <c r="K14" s="15">
        <v>112567367980.01</v>
      </c>
      <c r="L14" s="15">
        <v>5.66</v>
      </c>
      <c r="M14" s="15">
        <v>0</v>
      </c>
      <c r="N14" s="15">
        <v>0</v>
      </c>
      <c r="O14" s="15">
        <v>0</v>
      </c>
      <c r="P14" s="15">
        <v>1983378878993.03</v>
      </c>
      <c r="Q14" s="15">
        <v>7962986890.28</v>
      </c>
      <c r="R14" s="15">
        <v>320032063.42</v>
      </c>
      <c r="S14" s="15">
        <v>86347813.87</v>
      </c>
      <c r="T14" s="15">
        <v>34739762.52</v>
      </c>
      <c r="U14" s="15">
        <v>5571181781.26</v>
      </c>
      <c r="V14" s="15">
        <v>1529056682.74</v>
      </c>
      <c r="W14" s="15">
        <v>35519378.81</v>
      </c>
      <c r="X14" s="15">
        <v>230268610.64</v>
      </c>
      <c r="Y14" s="15">
        <v>41055530.58</v>
      </c>
      <c r="Z14" s="15">
        <v>114785266.44</v>
      </c>
      <c r="AA14" s="15">
        <v>0</v>
      </c>
      <c r="AB14" s="15">
        <v>0</v>
      </c>
      <c r="AC14" s="15">
        <v>0</v>
      </c>
      <c r="AD14" s="15">
        <v>44437408805.46</v>
      </c>
      <c r="AE14" s="15">
        <v>112567367980.01</v>
      </c>
      <c r="AF14" s="15">
        <v>816908921.67</v>
      </c>
      <c r="AG14" s="15">
        <v>932746948.09</v>
      </c>
      <c r="AH14" s="15">
        <v>37024757641.12</v>
      </c>
      <c r="AI14" s="15">
        <v>99159076496.44</v>
      </c>
      <c r="AJ14" s="15">
        <v>11848540498.49</v>
      </c>
      <c r="AK14" s="17">
        <v>33793050352.6</v>
      </c>
      <c r="AL14" s="16">
        <v>-7070310226.9</v>
      </c>
      <c r="AM14" s="16">
        <v>-25169910413.21</v>
      </c>
      <c r="AN14" s="15">
        <v>1817511971.08</v>
      </c>
      <c r="AO14" s="15">
        <v>3852404596.09</v>
      </c>
      <c r="AP14" s="15">
        <v>210082161.58</v>
      </c>
      <c r="AQ14" s="15">
        <v>589338850.5</v>
      </c>
      <c r="AR14" s="15">
        <v>136553887.56</v>
      </c>
      <c r="AS14" s="15">
        <v>402286407.67</v>
      </c>
      <c r="AT14" s="15">
        <v>73139651.82</v>
      </c>
      <c r="AU14" s="15">
        <v>182583582.97</v>
      </c>
      <c r="AV14" s="15">
        <v>0</v>
      </c>
      <c r="AW14" s="15">
        <v>3306402.04</v>
      </c>
      <c r="AX14" s="15">
        <v>378082.2</v>
      </c>
      <c r="AY14" s="15">
        <v>1121917.82</v>
      </c>
      <c r="AZ14" s="15">
        <v>10540</v>
      </c>
      <c r="BA14" s="15">
        <v>40540</v>
      </c>
    </row>
    <row r="15" spans="1:53" ht="21">
      <c r="A15" s="10">
        <v>10</v>
      </c>
      <c r="B15" s="14" t="s">
        <v>65</v>
      </c>
      <c r="C15" s="14" t="s">
        <v>68</v>
      </c>
      <c r="D15" s="14" t="s">
        <v>69</v>
      </c>
      <c r="E15" s="15">
        <v>427585872.28</v>
      </c>
      <c r="F15" s="15">
        <v>17396935.65</v>
      </c>
      <c r="G15" s="15">
        <v>410188936.63</v>
      </c>
      <c r="H15" s="15">
        <v>38871442.91</v>
      </c>
      <c r="I15" s="15">
        <v>8141792.68</v>
      </c>
      <c r="J15" s="15">
        <v>30729650.23</v>
      </c>
      <c r="K15" s="15">
        <v>2647297416.66</v>
      </c>
      <c r="L15" s="15">
        <v>6.83</v>
      </c>
      <c r="M15" s="15">
        <v>0</v>
      </c>
      <c r="N15" s="15">
        <v>0</v>
      </c>
      <c r="O15" s="15">
        <v>0</v>
      </c>
      <c r="P15" s="15">
        <v>38091155965.44</v>
      </c>
      <c r="Q15" s="15">
        <v>1143068233.89</v>
      </c>
      <c r="R15" s="15">
        <v>8003016.66</v>
      </c>
      <c r="S15" s="15">
        <v>1908948.97</v>
      </c>
      <c r="T15" s="15">
        <v>32567993.89</v>
      </c>
      <c r="U15" s="15">
        <v>1054109519.35</v>
      </c>
      <c r="V15" s="15">
        <v>34954967.22</v>
      </c>
      <c r="W15" s="15">
        <v>85484.08</v>
      </c>
      <c r="X15" s="15">
        <v>6296361.22</v>
      </c>
      <c r="Y15" s="15">
        <v>1652347.08</v>
      </c>
      <c r="Z15" s="15">
        <v>3489595.42</v>
      </c>
      <c r="AA15" s="15">
        <v>0</v>
      </c>
      <c r="AB15" s="15">
        <v>0</v>
      </c>
      <c r="AC15" s="15">
        <v>0</v>
      </c>
      <c r="AD15" s="15">
        <v>857921517.97</v>
      </c>
      <c r="AE15" s="15">
        <v>2647297416.66</v>
      </c>
      <c r="AF15" s="15">
        <v>877343.04</v>
      </c>
      <c r="AG15" s="15">
        <v>775314.76</v>
      </c>
      <c r="AH15" s="15">
        <v>620853565.17</v>
      </c>
      <c r="AI15" s="15">
        <v>1921721534.44</v>
      </c>
      <c r="AJ15" s="15">
        <v>18384499.58</v>
      </c>
      <c r="AK15" s="17">
        <v>90259349.81</v>
      </c>
      <c r="AL15" s="15">
        <v>78360564.09</v>
      </c>
      <c r="AM15" s="15">
        <v>176129898.4</v>
      </c>
      <c r="AN15" s="15">
        <v>139445546.09</v>
      </c>
      <c r="AO15" s="15">
        <v>458411319.25</v>
      </c>
      <c r="AP15" s="15">
        <v>6245790.79</v>
      </c>
      <c r="AQ15" s="15">
        <v>17396935.65</v>
      </c>
      <c r="AR15" s="15">
        <v>2901200.77</v>
      </c>
      <c r="AS15" s="15">
        <v>8141792.68</v>
      </c>
      <c r="AT15" s="15">
        <v>2960292.83</v>
      </c>
      <c r="AU15" s="15">
        <v>7761540.61</v>
      </c>
      <c r="AV15" s="15">
        <v>0</v>
      </c>
      <c r="AW15" s="15">
        <v>347604.56</v>
      </c>
      <c r="AX15" s="15">
        <v>378082.19</v>
      </c>
      <c r="AY15" s="15">
        <v>1121917.8</v>
      </c>
      <c r="AZ15" s="15">
        <v>6215</v>
      </c>
      <c r="BA15" s="15">
        <v>24080</v>
      </c>
    </row>
    <row r="16" spans="1:53" ht="12.75">
      <c r="A16" s="10">
        <v>11</v>
      </c>
      <c r="B16" s="10" t="s">
        <v>65</v>
      </c>
      <c r="C16" s="10" t="s">
        <v>92</v>
      </c>
      <c r="D16" s="10" t="s">
        <v>93</v>
      </c>
      <c r="E16" s="28">
        <v>62335314.89</v>
      </c>
      <c r="F16" s="28">
        <v>7057086.14</v>
      </c>
      <c r="G16" s="28">
        <v>55278228.75</v>
      </c>
      <c r="H16" s="28">
        <v>5666846.81</v>
      </c>
      <c r="I16" s="28">
        <v>4206469.45</v>
      </c>
      <c r="J16" s="28">
        <v>1460377.36</v>
      </c>
      <c r="K16" s="28">
        <v>351533050.25</v>
      </c>
      <c r="L16" s="28">
        <v>6.2</v>
      </c>
      <c r="M16" s="28">
        <v>0</v>
      </c>
      <c r="N16" s="28">
        <v>0</v>
      </c>
      <c r="O16" s="28">
        <v>0</v>
      </c>
      <c r="P16" s="28">
        <v>5666846808.33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127079891.96</v>
      </c>
      <c r="AE16" s="28">
        <v>351533050.25</v>
      </c>
      <c r="AF16" s="28">
        <v>5050000</v>
      </c>
      <c r="AG16" s="28">
        <v>6654806.07</v>
      </c>
      <c r="AH16" s="28">
        <v>76076743.81</v>
      </c>
      <c r="AI16" s="28">
        <v>179895180.63</v>
      </c>
      <c r="AJ16" s="28">
        <v>8611771.47</v>
      </c>
      <c r="AK16" s="29">
        <v>74919729.19</v>
      </c>
      <c r="AL16" s="28">
        <v>1260213.49</v>
      </c>
      <c r="AM16" s="30">
        <v>-56527427.04</v>
      </c>
      <c r="AN16" s="28">
        <v>36081163.19</v>
      </c>
      <c r="AO16" s="28">
        <v>146590761.4</v>
      </c>
      <c r="AP16" s="28">
        <v>2513259.51</v>
      </c>
      <c r="AQ16" s="28">
        <v>7057086.14</v>
      </c>
      <c r="AR16" s="28">
        <v>1460097.86</v>
      </c>
      <c r="AS16" s="28">
        <v>4206469.45</v>
      </c>
      <c r="AT16" s="28">
        <v>780550.66</v>
      </c>
      <c r="AU16" s="28">
        <v>2004163.24</v>
      </c>
      <c r="AV16" s="28">
        <v>0</v>
      </c>
      <c r="AW16" s="28">
        <v>47649.66</v>
      </c>
      <c r="AX16" s="28">
        <v>266850.99</v>
      </c>
      <c r="AY16" s="28">
        <v>775778.79</v>
      </c>
      <c r="AZ16" s="28">
        <v>5760</v>
      </c>
      <c r="BA16" s="28">
        <v>23025</v>
      </c>
    </row>
    <row r="17" spans="1:53" ht="12.75">
      <c r="A17" s="10">
        <v>12</v>
      </c>
      <c r="B17" s="10" t="s">
        <v>65</v>
      </c>
      <c r="C17" s="10" t="s">
        <v>94</v>
      </c>
      <c r="D17" s="10" t="s">
        <v>95</v>
      </c>
      <c r="E17" s="28">
        <v>270027673.81</v>
      </c>
      <c r="F17" s="28">
        <v>28085094.88</v>
      </c>
      <c r="G17" s="28">
        <v>241942578.93</v>
      </c>
      <c r="H17" s="28">
        <v>24547970.35</v>
      </c>
      <c r="I17" s="28">
        <v>18138854.91</v>
      </c>
      <c r="J17" s="28">
        <v>6409115.44</v>
      </c>
      <c r="K17" s="28">
        <v>1537954806.63</v>
      </c>
      <c r="L17" s="28">
        <v>6.27</v>
      </c>
      <c r="M17" s="28">
        <v>0</v>
      </c>
      <c r="N17" s="28">
        <v>0</v>
      </c>
      <c r="O17" s="28">
        <v>0</v>
      </c>
      <c r="P17" s="28">
        <v>24547970346.62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548065590.43</v>
      </c>
      <c r="AE17" s="28">
        <v>1537954806.63</v>
      </c>
      <c r="AF17" s="28">
        <v>9200000</v>
      </c>
      <c r="AG17" s="28">
        <v>15243786.91</v>
      </c>
      <c r="AH17" s="28">
        <v>328612581.89</v>
      </c>
      <c r="AI17" s="28">
        <v>764067455.16</v>
      </c>
      <c r="AJ17" s="28">
        <v>39435632.43</v>
      </c>
      <c r="AK17" s="29">
        <v>325811358.71</v>
      </c>
      <c r="AL17" s="28">
        <v>11513157.68</v>
      </c>
      <c r="AM17" s="30">
        <v>-201275476.94</v>
      </c>
      <c r="AN17" s="28">
        <v>159304218.43</v>
      </c>
      <c r="AO17" s="28">
        <v>634107682.79</v>
      </c>
      <c r="AP17" s="28">
        <v>10182493.56</v>
      </c>
      <c r="AQ17" s="28">
        <v>28085094.88</v>
      </c>
      <c r="AR17" s="28">
        <v>6386732.11</v>
      </c>
      <c r="AS17" s="28">
        <v>18138854.91</v>
      </c>
      <c r="AT17" s="28">
        <v>3412044.26</v>
      </c>
      <c r="AU17" s="28">
        <v>8607198.43</v>
      </c>
      <c r="AV17" s="28">
        <v>0</v>
      </c>
      <c r="AW17" s="28">
        <v>193543.74</v>
      </c>
      <c r="AX17" s="28">
        <v>378082.19</v>
      </c>
      <c r="AY17" s="28">
        <v>1121917.8</v>
      </c>
      <c r="AZ17" s="28">
        <v>5635</v>
      </c>
      <c r="BA17" s="28">
        <v>23580</v>
      </c>
    </row>
    <row r="18" spans="1:53" ht="12.75">
      <c r="A18" s="10">
        <v>13</v>
      </c>
      <c r="B18" s="14" t="s">
        <v>70</v>
      </c>
      <c r="C18" s="14"/>
      <c r="D18" s="14" t="s">
        <v>71</v>
      </c>
      <c r="E18" s="15">
        <v>2726254.76</v>
      </c>
      <c r="F18" s="15">
        <v>213325.93</v>
      </c>
      <c r="G18" s="15">
        <v>2512928.83</v>
      </c>
      <c r="H18" s="15">
        <v>247841.33</v>
      </c>
      <c r="I18" s="15">
        <v>51801.45</v>
      </c>
      <c r="J18" s="15">
        <v>196039.88</v>
      </c>
      <c r="K18" s="16">
        <v>-58749019.11</v>
      </c>
      <c r="L18" s="16">
        <v>-23.73</v>
      </c>
      <c r="M18" s="15">
        <v>0</v>
      </c>
      <c r="N18" s="15">
        <v>0</v>
      </c>
      <c r="O18" s="15">
        <v>0</v>
      </c>
      <c r="P18" s="15">
        <v>245469126.51</v>
      </c>
      <c r="Q18" s="15">
        <v>3403731.5</v>
      </c>
      <c r="R18" s="15">
        <v>15130.95</v>
      </c>
      <c r="S18" s="15">
        <v>0</v>
      </c>
      <c r="T18" s="15">
        <v>607487.12</v>
      </c>
      <c r="U18" s="15">
        <v>2596403.28</v>
      </c>
      <c r="V18" s="15">
        <v>168000</v>
      </c>
      <c r="W18" s="15">
        <v>0</v>
      </c>
      <c r="X18" s="15">
        <v>16710.15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6">
        <v>-23495916.41</v>
      </c>
      <c r="AE18" s="16">
        <v>-58749019.11</v>
      </c>
      <c r="AF18" s="15">
        <v>582767.55</v>
      </c>
      <c r="AG18" s="15">
        <v>81832.18</v>
      </c>
      <c r="AH18" s="15">
        <v>5005581.59</v>
      </c>
      <c r="AI18" s="15">
        <v>13516017.31</v>
      </c>
      <c r="AJ18" s="15">
        <v>0</v>
      </c>
      <c r="AK18" s="17">
        <v>0</v>
      </c>
      <c r="AL18" s="16">
        <v>-29084265.55</v>
      </c>
      <c r="AM18" s="16">
        <v>-72346868.6</v>
      </c>
      <c r="AN18" s="15">
        <v>0</v>
      </c>
      <c r="AO18" s="15">
        <v>0</v>
      </c>
      <c r="AP18" s="15">
        <v>27460.73</v>
      </c>
      <c r="AQ18" s="15">
        <v>213325.93</v>
      </c>
      <c r="AR18" s="15">
        <v>17476.95</v>
      </c>
      <c r="AS18" s="15">
        <v>51801.45</v>
      </c>
      <c r="AT18" s="15">
        <v>9791.78</v>
      </c>
      <c r="AU18" s="15">
        <v>29173.44</v>
      </c>
      <c r="AV18" s="15">
        <v>0</v>
      </c>
      <c r="AW18" s="15">
        <v>132000</v>
      </c>
      <c r="AX18" s="15">
        <v>0</v>
      </c>
      <c r="AY18" s="16">
        <v>-256.96</v>
      </c>
      <c r="AZ18" s="15">
        <v>192</v>
      </c>
      <c r="BA18" s="15">
        <v>608</v>
      </c>
    </row>
    <row r="19" spans="1:53" ht="12.75">
      <c r="A19" s="10">
        <v>14</v>
      </c>
      <c r="B19" s="14" t="s">
        <v>72</v>
      </c>
      <c r="C19" s="14"/>
      <c r="D19" s="14" t="s">
        <v>73</v>
      </c>
      <c r="E19" s="15">
        <v>6000009.67</v>
      </c>
      <c r="F19" s="15">
        <v>287153.41</v>
      </c>
      <c r="G19" s="15">
        <v>5712856.26</v>
      </c>
      <c r="H19" s="15">
        <v>545455.42</v>
      </c>
      <c r="I19" s="15">
        <v>111286.49</v>
      </c>
      <c r="J19" s="15">
        <v>434168.93</v>
      </c>
      <c r="K19" s="16">
        <v>-3290824.18</v>
      </c>
      <c r="L19" s="16">
        <v>-0.6</v>
      </c>
      <c r="M19" s="15">
        <v>0</v>
      </c>
      <c r="N19" s="15">
        <v>0</v>
      </c>
      <c r="O19" s="15">
        <v>0</v>
      </c>
      <c r="P19" s="15">
        <v>543619066.19</v>
      </c>
      <c r="Q19" s="15">
        <v>2670995.59</v>
      </c>
      <c r="R19" s="15">
        <v>63449.14</v>
      </c>
      <c r="S19" s="15">
        <v>0</v>
      </c>
      <c r="T19" s="15">
        <v>351481.39</v>
      </c>
      <c r="U19" s="15">
        <v>1667341.72</v>
      </c>
      <c r="V19" s="15">
        <v>524150</v>
      </c>
      <c r="W19" s="15">
        <v>40970.27</v>
      </c>
      <c r="X19" s="15">
        <v>23603.07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6">
        <v>-1795743.78</v>
      </c>
      <c r="AE19" s="16">
        <v>-3290824.18</v>
      </c>
      <c r="AF19" s="15">
        <v>252802.83</v>
      </c>
      <c r="AG19" s="15">
        <v>645403.06</v>
      </c>
      <c r="AH19" s="15">
        <v>10210303.32</v>
      </c>
      <c r="AI19" s="15">
        <v>28873474.18</v>
      </c>
      <c r="AJ19" s="15">
        <v>162612.33</v>
      </c>
      <c r="AK19" s="17">
        <v>874461.62</v>
      </c>
      <c r="AL19" s="16">
        <v>-12785754.54</v>
      </c>
      <c r="AM19" s="16">
        <v>-34945067.9</v>
      </c>
      <c r="AN19" s="15">
        <v>364292.28</v>
      </c>
      <c r="AO19" s="15">
        <v>1260904.86</v>
      </c>
      <c r="AP19" s="15">
        <v>71800.58</v>
      </c>
      <c r="AQ19" s="15">
        <v>287153.41</v>
      </c>
      <c r="AR19" s="15">
        <v>37763.52</v>
      </c>
      <c r="AS19" s="15">
        <v>111286.49</v>
      </c>
      <c r="AT19" s="15">
        <v>33781.06</v>
      </c>
      <c r="AU19" s="15">
        <v>130810.92</v>
      </c>
      <c r="AV19" s="15">
        <v>0</v>
      </c>
      <c r="AW19" s="15">
        <v>44000</v>
      </c>
      <c r="AX19" s="15">
        <v>0</v>
      </c>
      <c r="AY19" s="15">
        <v>0</v>
      </c>
      <c r="AZ19" s="15">
        <v>256</v>
      </c>
      <c r="BA19" s="15">
        <v>1056</v>
      </c>
    </row>
    <row r="20" spans="1:53" ht="12.75">
      <c r="A20" s="10">
        <v>15</v>
      </c>
      <c r="B20" s="14" t="s">
        <v>74</v>
      </c>
      <c r="C20" s="14"/>
      <c r="D20" s="14" t="s">
        <v>75</v>
      </c>
      <c r="E20" s="15">
        <v>7042756.47</v>
      </c>
      <c r="F20" s="15">
        <v>379190.26</v>
      </c>
      <c r="G20" s="15">
        <v>6663566.21</v>
      </c>
      <c r="H20" s="15">
        <v>640250.58</v>
      </c>
      <c r="I20" s="15">
        <v>134302.52</v>
      </c>
      <c r="J20" s="15">
        <v>505948.06</v>
      </c>
      <c r="K20" s="15">
        <v>12173126.65</v>
      </c>
      <c r="L20" s="15">
        <v>1.9</v>
      </c>
      <c r="M20" s="15">
        <v>0</v>
      </c>
      <c r="N20" s="15">
        <v>0</v>
      </c>
      <c r="O20" s="15">
        <v>0</v>
      </c>
      <c r="P20" s="15">
        <v>638229404.25</v>
      </c>
      <c r="Q20" s="15">
        <v>2971424.95</v>
      </c>
      <c r="R20" s="15">
        <v>232645.56</v>
      </c>
      <c r="S20" s="15">
        <v>209.99</v>
      </c>
      <c r="T20" s="15">
        <v>10202.95</v>
      </c>
      <c r="U20" s="15">
        <v>1412635.15</v>
      </c>
      <c r="V20" s="15">
        <v>1237004</v>
      </c>
      <c r="W20" s="15">
        <v>390.55</v>
      </c>
      <c r="X20" s="15">
        <v>51333.54</v>
      </c>
      <c r="Y20" s="15">
        <v>27003.21</v>
      </c>
      <c r="Z20" s="15">
        <v>0</v>
      </c>
      <c r="AA20" s="15">
        <v>0</v>
      </c>
      <c r="AB20" s="15">
        <v>0</v>
      </c>
      <c r="AC20" s="15">
        <v>0</v>
      </c>
      <c r="AD20" s="15">
        <v>18555463.8</v>
      </c>
      <c r="AE20" s="15">
        <v>12173126.65</v>
      </c>
      <c r="AF20" s="15">
        <v>6266041.73</v>
      </c>
      <c r="AG20" s="15">
        <v>5195677.52</v>
      </c>
      <c r="AH20" s="15">
        <v>12289422.07</v>
      </c>
      <c r="AI20" s="15">
        <v>34270793.1</v>
      </c>
      <c r="AJ20" s="15">
        <v>0</v>
      </c>
      <c r="AK20" s="17">
        <v>0</v>
      </c>
      <c r="AL20" s="15">
        <v>0</v>
      </c>
      <c r="AM20" s="16">
        <v>-27293343.97</v>
      </c>
      <c r="AN20" s="15">
        <v>0</v>
      </c>
      <c r="AO20" s="15">
        <v>0</v>
      </c>
      <c r="AP20" s="15">
        <v>122813.78</v>
      </c>
      <c r="AQ20" s="15">
        <v>379190.26</v>
      </c>
      <c r="AR20" s="15">
        <v>44188.71</v>
      </c>
      <c r="AS20" s="15">
        <v>134302.52</v>
      </c>
      <c r="AT20" s="15">
        <v>78433.07</v>
      </c>
      <c r="AU20" s="15">
        <v>154215.74</v>
      </c>
      <c r="AV20" s="15">
        <v>0</v>
      </c>
      <c r="AW20" s="15">
        <v>90000</v>
      </c>
      <c r="AX20" s="15">
        <v>0</v>
      </c>
      <c r="AY20" s="15">
        <v>0</v>
      </c>
      <c r="AZ20" s="15">
        <v>192</v>
      </c>
      <c r="BA20" s="15">
        <v>672</v>
      </c>
    </row>
    <row r="21" spans="1:53" ht="12.75">
      <c r="A21" s="10">
        <v>16</v>
      </c>
      <c r="B21" s="14" t="s">
        <v>76</v>
      </c>
      <c r="C21" s="14"/>
      <c r="D21" s="14" t="s">
        <v>77</v>
      </c>
      <c r="E21" s="15">
        <v>289667.35</v>
      </c>
      <c r="F21" s="15">
        <v>69839.27</v>
      </c>
      <c r="G21" s="15">
        <v>219828.08</v>
      </c>
      <c r="H21" s="15">
        <v>26333.41</v>
      </c>
      <c r="I21" s="15">
        <v>5557.94</v>
      </c>
      <c r="J21" s="15">
        <v>20775.47</v>
      </c>
      <c r="K21" s="15">
        <v>1297147.13</v>
      </c>
      <c r="L21" s="15">
        <v>4.94</v>
      </c>
      <c r="M21" s="15">
        <v>0</v>
      </c>
      <c r="N21" s="15">
        <v>0</v>
      </c>
      <c r="O21" s="15">
        <v>0</v>
      </c>
      <c r="P21" s="15">
        <v>25614636.13</v>
      </c>
      <c r="Q21" s="15">
        <v>974813.59</v>
      </c>
      <c r="R21" s="15">
        <v>0</v>
      </c>
      <c r="S21" s="15">
        <v>0</v>
      </c>
      <c r="T21" s="15">
        <v>658655.63</v>
      </c>
      <c r="U21" s="15">
        <v>304157.96</v>
      </c>
      <c r="V21" s="15">
        <v>12000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941472.7</v>
      </c>
      <c r="AE21" s="15">
        <v>1297147.13</v>
      </c>
      <c r="AF21" s="15">
        <v>21408.8</v>
      </c>
      <c r="AG21" s="15">
        <v>64935.8</v>
      </c>
      <c r="AH21" s="15">
        <v>393809.62</v>
      </c>
      <c r="AI21" s="15">
        <v>1309329.6</v>
      </c>
      <c r="AJ21" s="15">
        <v>141929.14</v>
      </c>
      <c r="AK21" s="17">
        <v>325312.42</v>
      </c>
      <c r="AL21" s="15">
        <v>384325.14</v>
      </c>
      <c r="AM21" s="16">
        <v>-402430.69</v>
      </c>
      <c r="AN21" s="15">
        <v>0</v>
      </c>
      <c r="AO21" s="15">
        <v>0</v>
      </c>
      <c r="AP21" s="15">
        <v>3134.7</v>
      </c>
      <c r="AQ21" s="15">
        <v>69839.27</v>
      </c>
      <c r="AR21" s="15">
        <v>2018</v>
      </c>
      <c r="AS21" s="15">
        <v>5557.94</v>
      </c>
      <c r="AT21" s="15">
        <v>860.7</v>
      </c>
      <c r="AU21" s="15">
        <v>3481.33</v>
      </c>
      <c r="AV21" s="15">
        <v>0</v>
      </c>
      <c r="AW21" s="15">
        <v>60000</v>
      </c>
      <c r="AX21" s="15">
        <v>0</v>
      </c>
      <c r="AY21" s="15">
        <v>0</v>
      </c>
      <c r="AZ21" s="15">
        <v>256</v>
      </c>
      <c r="BA21" s="15">
        <v>800</v>
      </c>
    </row>
    <row r="22" spans="1:53" ht="12.75">
      <c r="A22" s="10">
        <v>17</v>
      </c>
      <c r="B22" s="14" t="s">
        <v>78</v>
      </c>
      <c r="C22" s="14"/>
      <c r="D22" s="14" t="s">
        <v>79</v>
      </c>
      <c r="E22" s="15">
        <v>10400634.58</v>
      </c>
      <c r="F22" s="15">
        <v>464142.1</v>
      </c>
      <c r="G22" s="15">
        <v>9936492.48</v>
      </c>
      <c r="H22" s="15">
        <v>945512.25</v>
      </c>
      <c r="I22" s="15">
        <v>203986.71</v>
      </c>
      <c r="J22" s="15">
        <v>741525.54</v>
      </c>
      <c r="K22" s="16">
        <v>-29222367.86</v>
      </c>
      <c r="L22" s="16">
        <v>-3.1</v>
      </c>
      <c r="M22" s="15">
        <v>0</v>
      </c>
      <c r="N22" s="15">
        <v>0</v>
      </c>
      <c r="O22" s="15">
        <v>0</v>
      </c>
      <c r="P22" s="15">
        <v>914994077.37</v>
      </c>
      <c r="Q22" s="15">
        <v>41955487.06</v>
      </c>
      <c r="R22" s="15">
        <v>211612.43</v>
      </c>
      <c r="S22" s="15">
        <v>137.46</v>
      </c>
      <c r="T22" s="15">
        <v>24762453.35</v>
      </c>
      <c r="U22" s="15">
        <v>15663757.85</v>
      </c>
      <c r="V22" s="15">
        <v>841144</v>
      </c>
      <c r="W22" s="15">
        <v>12986.71</v>
      </c>
      <c r="X22" s="15">
        <v>114669.21</v>
      </c>
      <c r="Y22" s="15">
        <v>24931.76</v>
      </c>
      <c r="Z22" s="15">
        <v>323794.29</v>
      </c>
      <c r="AA22" s="15">
        <v>0</v>
      </c>
      <c r="AB22" s="15">
        <v>0</v>
      </c>
      <c r="AC22" s="15">
        <v>0</v>
      </c>
      <c r="AD22" s="15">
        <v>16566477.67</v>
      </c>
      <c r="AE22" s="16">
        <v>-29222367.86</v>
      </c>
      <c r="AF22" s="15">
        <v>1218748.3</v>
      </c>
      <c r="AG22" s="15">
        <v>1716962.98</v>
      </c>
      <c r="AH22" s="15">
        <v>15347729.37</v>
      </c>
      <c r="AI22" s="15">
        <v>40937438.94</v>
      </c>
      <c r="AJ22" s="15">
        <v>0</v>
      </c>
      <c r="AK22" s="17">
        <v>0</v>
      </c>
      <c r="AL22" s="15">
        <v>0</v>
      </c>
      <c r="AM22" s="16">
        <v>-71876769.78</v>
      </c>
      <c r="AN22" s="15">
        <v>0</v>
      </c>
      <c r="AO22" s="15">
        <v>0</v>
      </c>
      <c r="AP22" s="15">
        <v>166525.2</v>
      </c>
      <c r="AQ22" s="15">
        <v>464142.1</v>
      </c>
      <c r="AR22" s="15">
        <v>73798.42</v>
      </c>
      <c r="AS22" s="15">
        <v>203986.71</v>
      </c>
      <c r="AT22" s="15">
        <v>92534.78</v>
      </c>
      <c r="AU22" s="15">
        <v>229483.39</v>
      </c>
      <c r="AV22" s="15">
        <v>0</v>
      </c>
      <c r="AW22" s="15">
        <v>30000</v>
      </c>
      <c r="AX22" s="15">
        <v>0</v>
      </c>
      <c r="AY22" s="15">
        <v>0</v>
      </c>
      <c r="AZ22" s="15">
        <v>192</v>
      </c>
      <c r="BA22" s="15">
        <v>672</v>
      </c>
    </row>
    <row r="23" spans="1:53" ht="12.75">
      <c r="A23" s="10">
        <v>18</v>
      </c>
      <c r="B23" s="14" t="s">
        <v>80</v>
      </c>
      <c r="C23" s="14"/>
      <c r="D23" s="14" t="s">
        <v>81</v>
      </c>
      <c r="E23" s="15">
        <v>112493110.29</v>
      </c>
      <c r="F23" s="15">
        <v>6605143.6</v>
      </c>
      <c r="G23" s="15">
        <v>105887966.69</v>
      </c>
      <c r="H23" s="15">
        <v>10226646.37</v>
      </c>
      <c r="I23" s="15">
        <v>2114551.65</v>
      </c>
      <c r="J23" s="15">
        <v>8112094.72</v>
      </c>
      <c r="K23" s="16">
        <v>-1092289458.8</v>
      </c>
      <c r="L23" s="16">
        <v>-10.69</v>
      </c>
      <c r="M23" s="15">
        <v>0</v>
      </c>
      <c r="N23" s="15">
        <v>0</v>
      </c>
      <c r="O23" s="15">
        <v>0</v>
      </c>
      <c r="P23" s="15">
        <v>10144693304.02</v>
      </c>
      <c r="Q23" s="15">
        <v>118344970.42</v>
      </c>
      <c r="R23" s="15">
        <v>1053351.33</v>
      </c>
      <c r="S23" s="15">
        <v>631.54</v>
      </c>
      <c r="T23" s="15">
        <v>29094648.79</v>
      </c>
      <c r="U23" s="15">
        <v>79361224.03</v>
      </c>
      <c r="V23" s="15">
        <v>5173393.39</v>
      </c>
      <c r="W23" s="15">
        <v>5241.43</v>
      </c>
      <c r="X23" s="15">
        <v>1163255.27</v>
      </c>
      <c r="Y23" s="15">
        <v>167881.86</v>
      </c>
      <c r="Z23" s="15">
        <v>2325342.78</v>
      </c>
      <c r="AA23" s="15">
        <v>0</v>
      </c>
      <c r="AB23" s="15">
        <v>0</v>
      </c>
      <c r="AC23" s="15">
        <v>0</v>
      </c>
      <c r="AD23" s="16">
        <v>-196248786.62</v>
      </c>
      <c r="AE23" s="16">
        <v>-1092289458.8</v>
      </c>
      <c r="AF23" s="16">
        <v>-20217296.43</v>
      </c>
      <c r="AG23" s="16">
        <v>-49537738.55</v>
      </c>
      <c r="AH23" s="15">
        <v>176052395.58</v>
      </c>
      <c r="AI23" s="15">
        <v>531109771.52</v>
      </c>
      <c r="AJ23" s="15">
        <v>203060.41</v>
      </c>
      <c r="AK23" s="17">
        <v>7415146.15</v>
      </c>
      <c r="AL23" s="16">
        <v>-352286946.18</v>
      </c>
      <c r="AM23" s="16">
        <v>-1581276637.92</v>
      </c>
      <c r="AN23" s="15">
        <v>0</v>
      </c>
      <c r="AO23" s="15">
        <v>0</v>
      </c>
      <c r="AP23" s="15">
        <v>2052782.31</v>
      </c>
      <c r="AQ23" s="15">
        <v>6605143.6</v>
      </c>
      <c r="AR23" s="15">
        <v>710778.9</v>
      </c>
      <c r="AS23" s="15">
        <v>2114551.65</v>
      </c>
      <c r="AT23" s="15">
        <v>1342003.41</v>
      </c>
      <c r="AU23" s="15">
        <v>3099898.39</v>
      </c>
      <c r="AV23" s="15">
        <v>0</v>
      </c>
      <c r="AW23" s="15">
        <v>120000</v>
      </c>
      <c r="AX23" s="15">
        <v>0</v>
      </c>
      <c r="AY23" s="15">
        <v>1270693.56</v>
      </c>
      <c r="AZ23" s="15">
        <v>0</v>
      </c>
      <c r="BA23" s="15">
        <v>0</v>
      </c>
    </row>
    <row r="24" spans="1:53" ht="12.75">
      <c r="A24" s="10">
        <v>19</v>
      </c>
      <c r="B24" s="14" t="s">
        <v>82</v>
      </c>
      <c r="C24" s="14"/>
      <c r="D24" s="14" t="s">
        <v>83</v>
      </c>
      <c r="E24" s="15">
        <v>2424811.5</v>
      </c>
      <c r="F24" s="15">
        <v>352975.56</v>
      </c>
      <c r="G24" s="15">
        <v>2071835.94</v>
      </c>
      <c r="H24" s="15">
        <v>242481.14</v>
      </c>
      <c r="I24" s="15">
        <v>49569.82</v>
      </c>
      <c r="J24" s="15">
        <v>192911.32</v>
      </c>
      <c r="K24" s="16">
        <v>-13418457.65</v>
      </c>
      <c r="L24" s="16">
        <v>-5.54</v>
      </c>
      <c r="M24" s="15">
        <v>0</v>
      </c>
      <c r="N24" s="15">
        <v>0</v>
      </c>
      <c r="O24" s="15">
        <v>0</v>
      </c>
      <c r="P24" s="15">
        <v>241581779.87</v>
      </c>
      <c r="Q24" s="15">
        <v>1325045.01</v>
      </c>
      <c r="R24" s="15">
        <v>5699.31</v>
      </c>
      <c r="S24" s="15">
        <v>0</v>
      </c>
      <c r="T24" s="15">
        <v>364831.55</v>
      </c>
      <c r="U24" s="15">
        <v>774576.75</v>
      </c>
      <c r="V24" s="15">
        <v>86400</v>
      </c>
      <c r="W24" s="15">
        <v>0</v>
      </c>
      <c r="X24" s="15">
        <v>20261.06</v>
      </c>
      <c r="Y24" s="15">
        <v>24219.8</v>
      </c>
      <c r="Z24" s="15">
        <v>49056.54</v>
      </c>
      <c r="AA24" s="15">
        <v>0</v>
      </c>
      <c r="AB24" s="15">
        <v>0</v>
      </c>
      <c r="AC24" s="15">
        <v>0</v>
      </c>
      <c r="AD24" s="16">
        <v>-10695739.8</v>
      </c>
      <c r="AE24" s="16">
        <v>-13418457.65</v>
      </c>
      <c r="AF24" s="15">
        <v>1808483.92</v>
      </c>
      <c r="AG24" s="16">
        <v>-3215905.84</v>
      </c>
      <c r="AH24" s="15">
        <v>5166308.84</v>
      </c>
      <c r="AI24" s="15">
        <v>13828090.69</v>
      </c>
      <c r="AJ24" s="15">
        <v>0</v>
      </c>
      <c r="AK24" s="17">
        <v>0</v>
      </c>
      <c r="AL24" s="16">
        <v>-15899891.96</v>
      </c>
      <c r="AM24" s="16">
        <v>-24030642.5</v>
      </c>
      <c r="AN24" s="16">
        <v>-1770640.6</v>
      </c>
      <c r="AO24" s="15">
        <v>0</v>
      </c>
      <c r="AP24" s="15">
        <v>44808.19</v>
      </c>
      <c r="AQ24" s="15">
        <v>352975.56</v>
      </c>
      <c r="AR24" s="15">
        <v>17140.77</v>
      </c>
      <c r="AS24" s="15">
        <v>49569.82</v>
      </c>
      <c r="AT24" s="15">
        <v>27667.42</v>
      </c>
      <c r="AU24" s="15">
        <v>153405.74</v>
      </c>
      <c r="AV24" s="15">
        <v>0</v>
      </c>
      <c r="AW24" s="15">
        <v>150000</v>
      </c>
      <c r="AX24" s="15">
        <v>0</v>
      </c>
      <c r="AY24" s="15">
        <v>0</v>
      </c>
      <c r="AZ24" s="15">
        <v>0</v>
      </c>
      <c r="BA24" s="15">
        <v>0</v>
      </c>
    </row>
    <row r="25" spans="1:53" ht="12.75">
      <c r="A25" s="10">
        <v>20</v>
      </c>
      <c r="B25" s="14" t="s">
        <v>84</v>
      </c>
      <c r="C25" s="14"/>
      <c r="D25" s="14" t="s">
        <v>85</v>
      </c>
      <c r="E25" s="15">
        <v>11495500.93</v>
      </c>
      <c r="F25" s="15">
        <v>774143.27</v>
      </c>
      <c r="G25" s="15">
        <v>10721357.66</v>
      </c>
      <c r="H25" s="15">
        <v>1149550.11</v>
      </c>
      <c r="I25" s="15">
        <v>232283.42</v>
      </c>
      <c r="J25" s="15">
        <v>917266.69</v>
      </c>
      <c r="K25" s="15">
        <v>50945508.41</v>
      </c>
      <c r="L25" s="15">
        <v>4.43</v>
      </c>
      <c r="M25" s="15">
        <v>0</v>
      </c>
      <c r="N25" s="15">
        <v>0</v>
      </c>
      <c r="O25" s="15">
        <v>0</v>
      </c>
      <c r="P25" s="15">
        <v>1148833577.04</v>
      </c>
      <c r="Q25" s="15">
        <v>1079646.77</v>
      </c>
      <c r="R25" s="15">
        <v>102840.05</v>
      </c>
      <c r="S25" s="15">
        <v>0</v>
      </c>
      <c r="T25" s="15">
        <v>5774.35</v>
      </c>
      <c r="U25" s="15">
        <v>462892.72</v>
      </c>
      <c r="V25" s="15">
        <v>393600</v>
      </c>
      <c r="W25" s="15">
        <v>1758.65</v>
      </c>
      <c r="X25" s="15">
        <v>61695.66</v>
      </c>
      <c r="Y25" s="15">
        <v>51085.34</v>
      </c>
      <c r="Z25" s="15">
        <v>0</v>
      </c>
      <c r="AA25" s="15">
        <v>0</v>
      </c>
      <c r="AB25" s="15">
        <v>0</v>
      </c>
      <c r="AC25" s="15">
        <v>0</v>
      </c>
      <c r="AD25" s="15">
        <v>27641736.3</v>
      </c>
      <c r="AE25" s="15">
        <v>50945508.41</v>
      </c>
      <c r="AF25" s="15">
        <v>1779318.98</v>
      </c>
      <c r="AG25" s="15">
        <v>1982396.25</v>
      </c>
      <c r="AH25" s="15">
        <v>22125794.06</v>
      </c>
      <c r="AI25" s="15">
        <v>61658561</v>
      </c>
      <c r="AJ25" s="15">
        <v>2308102.54</v>
      </c>
      <c r="AK25" s="17">
        <v>5661559.26</v>
      </c>
      <c r="AL25" s="16">
        <v>-0.01</v>
      </c>
      <c r="AM25" s="16">
        <v>-24927462.46</v>
      </c>
      <c r="AN25" s="15">
        <v>1428520.73</v>
      </c>
      <c r="AO25" s="15">
        <v>6570454.36</v>
      </c>
      <c r="AP25" s="15">
        <v>207538.79</v>
      </c>
      <c r="AQ25" s="15">
        <v>774143.27</v>
      </c>
      <c r="AR25" s="15">
        <v>78215.95</v>
      </c>
      <c r="AS25" s="15">
        <v>232283.42</v>
      </c>
      <c r="AT25" s="15">
        <v>130590.81</v>
      </c>
      <c r="AU25" s="15">
        <v>332341.21</v>
      </c>
      <c r="AV25" s="15">
        <v>0</v>
      </c>
      <c r="AW25" s="15">
        <v>100000</v>
      </c>
      <c r="AX25" s="16">
        <v>-1491.97</v>
      </c>
      <c r="AY25" s="15">
        <v>108846.64</v>
      </c>
      <c r="AZ25" s="15">
        <v>224</v>
      </c>
      <c r="BA25" s="15">
        <v>672</v>
      </c>
    </row>
    <row r="26" spans="1:53" ht="12.75">
      <c r="A26" s="10">
        <v>21</v>
      </c>
      <c r="B26" s="14" t="s">
        <v>86</v>
      </c>
      <c r="C26" s="14"/>
      <c r="D26" s="14" t="s">
        <v>87</v>
      </c>
      <c r="E26" s="15">
        <v>2713226.84</v>
      </c>
      <c r="F26" s="15">
        <v>258972.37</v>
      </c>
      <c r="G26" s="15">
        <v>2454254.47</v>
      </c>
      <c r="H26" s="15">
        <v>246656.98</v>
      </c>
      <c r="I26" s="15">
        <v>53444.49</v>
      </c>
      <c r="J26" s="15">
        <v>193212.49</v>
      </c>
      <c r="K26" s="15">
        <v>14319530.83</v>
      </c>
      <c r="L26" s="15">
        <v>5.82</v>
      </c>
      <c r="M26" s="15">
        <v>0</v>
      </c>
      <c r="N26" s="15">
        <v>0</v>
      </c>
      <c r="O26" s="15">
        <v>0</v>
      </c>
      <c r="P26" s="15">
        <v>240137407.67</v>
      </c>
      <c r="Q26" s="15">
        <v>9186148.61</v>
      </c>
      <c r="R26" s="15">
        <v>52453.99</v>
      </c>
      <c r="S26" s="15">
        <v>0</v>
      </c>
      <c r="T26" s="15">
        <v>3565489.13</v>
      </c>
      <c r="U26" s="15">
        <v>5078483.76</v>
      </c>
      <c r="V26" s="15">
        <v>348002.35</v>
      </c>
      <c r="W26" s="15">
        <v>0</v>
      </c>
      <c r="X26" s="15">
        <v>44908.55</v>
      </c>
      <c r="Y26" s="15">
        <v>31950.47</v>
      </c>
      <c r="Z26" s="15">
        <v>64860.36</v>
      </c>
      <c r="AA26" s="15">
        <v>0</v>
      </c>
      <c r="AB26" s="15">
        <v>0</v>
      </c>
      <c r="AC26" s="15">
        <v>0</v>
      </c>
      <c r="AD26" s="15">
        <v>7144856.42</v>
      </c>
      <c r="AE26" s="15">
        <v>14319530.83</v>
      </c>
      <c r="AF26" s="15">
        <v>1883498.09</v>
      </c>
      <c r="AG26" s="15">
        <v>2202316.26</v>
      </c>
      <c r="AH26" s="15">
        <v>2534386.03</v>
      </c>
      <c r="AI26" s="15">
        <v>11359956.29</v>
      </c>
      <c r="AJ26" s="15">
        <v>2423109.33</v>
      </c>
      <c r="AK26" s="17">
        <v>2656840.31</v>
      </c>
      <c r="AL26" s="16">
        <v>-1.89</v>
      </c>
      <c r="AM26" s="16">
        <v>-2791516.42</v>
      </c>
      <c r="AN26" s="15">
        <v>303864.86</v>
      </c>
      <c r="AO26" s="15">
        <v>891934.39</v>
      </c>
      <c r="AP26" s="15">
        <v>65278.8</v>
      </c>
      <c r="AQ26" s="15">
        <v>258972.37</v>
      </c>
      <c r="AR26" s="15">
        <v>18632</v>
      </c>
      <c r="AS26" s="15">
        <v>53444.49</v>
      </c>
      <c r="AT26" s="15">
        <v>46422.8</v>
      </c>
      <c r="AU26" s="15">
        <v>114887.88</v>
      </c>
      <c r="AV26" s="15">
        <v>0</v>
      </c>
      <c r="AW26" s="15">
        <v>90000</v>
      </c>
      <c r="AX26" s="15">
        <v>0</v>
      </c>
      <c r="AY26" s="15">
        <v>0</v>
      </c>
      <c r="AZ26" s="15">
        <v>224</v>
      </c>
      <c r="BA26" s="15">
        <v>640</v>
      </c>
    </row>
    <row r="27" spans="1:53" ht="12.75">
      <c r="A27" s="10">
        <v>22</v>
      </c>
      <c r="B27" s="14" t="s">
        <v>88</v>
      </c>
      <c r="C27" s="14"/>
      <c r="D27" s="14" t="s">
        <v>89</v>
      </c>
      <c r="E27" s="15">
        <v>81995840.33</v>
      </c>
      <c r="F27" s="15">
        <v>4920020.47</v>
      </c>
      <c r="G27" s="15">
        <v>77075819.86</v>
      </c>
      <c r="H27" s="15">
        <v>7454167.31</v>
      </c>
      <c r="I27" s="15">
        <v>1517446.07</v>
      </c>
      <c r="J27" s="15">
        <v>5936721.24</v>
      </c>
      <c r="K27" s="16">
        <v>-627754581.78</v>
      </c>
      <c r="L27" s="16">
        <v>-8.42</v>
      </c>
      <c r="M27" s="15">
        <v>0</v>
      </c>
      <c r="N27" s="15">
        <v>0</v>
      </c>
      <c r="O27" s="15">
        <v>0</v>
      </c>
      <c r="P27" s="15">
        <v>7444469495.44</v>
      </c>
      <c r="Q27" s="15">
        <v>14196401.63</v>
      </c>
      <c r="R27" s="15">
        <v>292380.46</v>
      </c>
      <c r="S27" s="15">
        <v>400469.51</v>
      </c>
      <c r="T27" s="15">
        <v>280112.65</v>
      </c>
      <c r="U27" s="15">
        <v>11249683.55</v>
      </c>
      <c r="V27" s="15">
        <v>1545155.74</v>
      </c>
      <c r="W27" s="15">
        <v>82453.15</v>
      </c>
      <c r="X27" s="15">
        <v>240100.63</v>
      </c>
      <c r="Y27" s="15">
        <v>35337.44</v>
      </c>
      <c r="Z27" s="15">
        <v>70708.5</v>
      </c>
      <c r="AA27" s="15">
        <v>0</v>
      </c>
      <c r="AB27" s="15">
        <v>0</v>
      </c>
      <c r="AC27" s="15">
        <v>0</v>
      </c>
      <c r="AD27" s="16">
        <v>-272703770.56</v>
      </c>
      <c r="AE27" s="16">
        <v>-627754581.78</v>
      </c>
      <c r="AF27" s="15">
        <v>13414609.97</v>
      </c>
      <c r="AG27" s="15">
        <v>61324686.39</v>
      </c>
      <c r="AH27" s="15">
        <v>137876361.7</v>
      </c>
      <c r="AI27" s="15">
        <v>403272289.03</v>
      </c>
      <c r="AJ27" s="15">
        <v>36135.55</v>
      </c>
      <c r="AK27" s="17">
        <v>493100.72</v>
      </c>
      <c r="AL27" s="16">
        <v>-427675065.42</v>
      </c>
      <c r="AM27" s="16">
        <v>-1100308579.37</v>
      </c>
      <c r="AN27" s="15">
        <v>3644187.64</v>
      </c>
      <c r="AO27" s="15">
        <v>7463921.45</v>
      </c>
      <c r="AP27" s="15">
        <v>2457041.04</v>
      </c>
      <c r="AQ27" s="15">
        <v>4920020.47</v>
      </c>
      <c r="AR27" s="15">
        <v>517269.13</v>
      </c>
      <c r="AS27" s="15">
        <v>1517446.07</v>
      </c>
      <c r="AT27" s="15">
        <v>1207271.91</v>
      </c>
      <c r="AU27" s="15">
        <v>2572074.4</v>
      </c>
      <c r="AV27" s="15">
        <v>0</v>
      </c>
      <c r="AW27" s="15">
        <v>98000</v>
      </c>
      <c r="AX27" s="15">
        <v>732500</v>
      </c>
      <c r="AY27" s="15">
        <v>732500</v>
      </c>
      <c r="AZ27" s="15">
        <v>0</v>
      </c>
      <c r="BA27" s="15">
        <v>0</v>
      </c>
    </row>
    <row r="28" spans="1:53" ht="12.75">
      <c r="A28" s="11"/>
      <c r="B28" s="23" t="s">
        <v>90</v>
      </c>
      <c r="C28" s="24"/>
      <c r="D28" s="25"/>
      <c r="E28" s="15">
        <f>SUM(E6:E27)</f>
        <v>22990345713.070004</v>
      </c>
      <c r="F28" s="15">
        <f>SUM(F6:F27)</f>
        <v>661171199.8599999</v>
      </c>
      <c r="G28" s="15">
        <f>SUM(G6:G27)</f>
        <v>22329174513.210003</v>
      </c>
      <c r="H28" s="15">
        <f>SUM(H6:H27)</f>
        <v>2090565469.5199997</v>
      </c>
      <c r="I28" s="15">
        <f>SUM(I6:I27)</f>
        <v>439508791.12</v>
      </c>
      <c r="J28" s="15">
        <f>SUM(J6:J27)</f>
        <v>1651056678.4</v>
      </c>
      <c r="K28" s="15">
        <f>SUM(K6:K27)</f>
        <v>115162609108.63002</v>
      </c>
      <c r="L28" s="15">
        <f>SUM(L6:L27)</f>
        <v>-15.4</v>
      </c>
      <c r="M28" s="15">
        <f>SUM(M6:M27)</f>
        <v>0</v>
      </c>
      <c r="N28" s="15">
        <f>SUM(N6:N27)</f>
        <v>0</v>
      </c>
      <c r="O28" s="15">
        <f>SUM(O6:O27)</f>
        <v>0</v>
      </c>
      <c r="P28" s="15">
        <f>SUM(P6:P27)</f>
        <v>2084204099921.6902</v>
      </c>
      <c r="Q28" s="15">
        <f>SUM(Q6:Q27)</f>
        <v>9425807389.800001</v>
      </c>
      <c r="R28" s="15">
        <f>SUM(R6:R27)</f>
        <v>331233807.94</v>
      </c>
      <c r="S28" s="15">
        <f>SUM(S6:S27)</f>
        <v>88659403.73</v>
      </c>
      <c r="T28" s="15">
        <f>SUM(T6:T27)</f>
        <v>163205448.87</v>
      </c>
      <c r="U28" s="15">
        <f>SUM(U6:U27)</f>
        <v>6819667952.040001</v>
      </c>
      <c r="V28" s="15">
        <f>SUM(V6:V27)</f>
        <v>1582273495.8300002</v>
      </c>
      <c r="W28" s="15">
        <f>SUM(W6:W27)</f>
        <v>35811162.269999996</v>
      </c>
      <c r="X28" s="15">
        <f>SUM(X6:X27)</f>
        <v>239292913.87</v>
      </c>
      <c r="Y28" s="15">
        <f>SUM(Y6:Y27)</f>
        <v>43244250.43999999</v>
      </c>
      <c r="Z28" s="15">
        <f>SUM(Z6:Z27)</f>
        <v>122418954.81000002</v>
      </c>
      <c r="AA28" s="15">
        <f>SUM(AA6:AA27)</f>
        <v>0</v>
      </c>
      <c r="AB28" s="15">
        <f>SUM(AB6:AB27)</f>
        <v>0</v>
      </c>
      <c r="AC28" s="15">
        <f>SUM(AC6:AC27)</f>
        <v>0</v>
      </c>
      <c r="AD28" s="15">
        <f>SUM(AD6:AD27)</f>
        <v>45511560206.689995</v>
      </c>
      <c r="AE28" s="15">
        <f>SUM(AE6:AE27)</f>
        <v>115162609108.63002</v>
      </c>
      <c r="AF28" s="15">
        <f>SUM(AF6:AF27)</f>
        <v>847448724.7199999</v>
      </c>
      <c r="AG28" s="15">
        <f>SUM(AG6:AG27)</f>
        <v>988683440.9399998</v>
      </c>
      <c r="AH28" s="15">
        <f>SUM(AH6:AH27)</f>
        <v>38659205275.24999</v>
      </c>
      <c r="AI28" s="15">
        <f>SUM(AI6:AI27)</f>
        <v>103812759593.05002</v>
      </c>
      <c r="AJ28" s="15">
        <f>SUM(AJ6:AJ27)</f>
        <v>11920604173.97</v>
      </c>
      <c r="AK28" s="15">
        <f>SUM(AK6:AK27)</f>
        <v>34306781986.28</v>
      </c>
      <c r="AL28" s="15">
        <f>SUM(AL6:AL27)</f>
        <v>-8073359635.04</v>
      </c>
      <c r="AM28" s="15">
        <f>SUM(AM6:AM27)</f>
        <v>-29056289791.39999</v>
      </c>
      <c r="AN28" s="15">
        <f>SUM(AN6:AN27)</f>
        <v>2157661667.79</v>
      </c>
      <c r="AO28" s="15">
        <f>SUM(AO6:AO27)</f>
        <v>5110673879.759999</v>
      </c>
      <c r="AP28" s="15">
        <f>SUM(AP6:AP27)</f>
        <v>235963087.20999998</v>
      </c>
      <c r="AQ28" s="15">
        <f>SUM(AQ6:AQ27)</f>
        <v>661171199.8599999</v>
      </c>
      <c r="AR28" s="15">
        <f>SUM(AR6:AR27)</f>
        <v>149605062.67000005</v>
      </c>
      <c r="AS28" s="15">
        <f>SUM(AS6:AS27)</f>
        <v>439508791.12</v>
      </c>
      <c r="AT28" s="15">
        <f>SUM(AT6:AT27)</f>
        <v>84110296.93999998</v>
      </c>
      <c r="AU28" s="15">
        <f>SUM(AU6:AU27)</f>
        <v>209903442.29000002</v>
      </c>
      <c r="AV28" s="15">
        <f>SUM(AV6:AV27)</f>
        <v>75000</v>
      </c>
      <c r="AW28" s="15">
        <f>SUM(AW6:AW27)</f>
        <v>5357200</v>
      </c>
      <c r="AX28" s="15">
        <f>SUM(AX6:AX27)</f>
        <v>2132105.6</v>
      </c>
      <c r="AY28" s="15">
        <f>SUM(AY6:AY27)</f>
        <v>6253315.45</v>
      </c>
      <c r="AZ28" s="15">
        <f>SUM(AZ6:AZ27)</f>
        <v>40622</v>
      </c>
      <c r="BA28" s="15">
        <f>SUM(BA6:BA27)</f>
        <v>148451</v>
      </c>
    </row>
    <row r="29" spans="1:53" ht="12.75">
      <c r="A29" s="11"/>
      <c r="B29" s="23" t="s">
        <v>91</v>
      </c>
      <c r="C29" s="24"/>
      <c r="D29" s="25"/>
      <c r="E29" s="15">
        <v>354298543.21</v>
      </c>
      <c r="F29" s="15">
        <v>19293232.69</v>
      </c>
      <c r="G29" s="15">
        <v>335005310.52</v>
      </c>
      <c r="H29" s="15">
        <v>32742999.58</v>
      </c>
      <c r="I29" s="15">
        <v>6735266.41</v>
      </c>
      <c r="J29" s="15">
        <v>26007733.17</v>
      </c>
      <c r="K29" s="16">
        <v>-1941544144.92</v>
      </c>
      <c r="L29" s="16">
        <v>-40.36</v>
      </c>
      <c r="M29" s="15">
        <v>0</v>
      </c>
      <c r="N29" s="15">
        <v>0</v>
      </c>
      <c r="O29" s="15">
        <v>0</v>
      </c>
      <c r="P29" s="15">
        <v>32519247808.27</v>
      </c>
      <c r="Q29" s="15">
        <v>319752265.63</v>
      </c>
      <c r="R29" s="15">
        <v>3198727.86</v>
      </c>
      <c r="S29" s="15">
        <v>402640.89</v>
      </c>
      <c r="T29" s="15">
        <v>95897692.46</v>
      </c>
      <c r="U29" s="15">
        <v>194376651.43</v>
      </c>
      <c r="V29" s="15">
        <v>18261845.87</v>
      </c>
      <c r="W29" s="15">
        <v>206299.38</v>
      </c>
      <c r="X29" s="15">
        <v>2727942.01</v>
      </c>
      <c r="Y29" s="15">
        <v>536372.78</v>
      </c>
      <c r="Z29" s="15">
        <v>4144092.95</v>
      </c>
      <c r="AA29" s="15">
        <v>0</v>
      </c>
      <c r="AB29" s="15">
        <v>0</v>
      </c>
      <c r="AC29" s="15">
        <v>0</v>
      </c>
      <c r="AD29" s="16">
        <v>-458915599.13</v>
      </c>
      <c r="AE29" s="16">
        <v>-1941544144.92</v>
      </c>
      <c r="AF29" s="15">
        <v>15412460.01</v>
      </c>
      <c r="AG29" s="15">
        <v>33262585.11</v>
      </c>
      <c r="AH29" s="15">
        <v>608904743.26</v>
      </c>
      <c r="AI29" s="15">
        <v>1787998926.38</v>
      </c>
      <c r="AJ29" s="15">
        <v>5631772</v>
      </c>
      <c r="AK29" s="17">
        <v>22741195.97</v>
      </c>
      <c r="AL29" s="16">
        <v>-1094183343.4</v>
      </c>
      <c r="AM29" s="16">
        <v>-3804706372.61</v>
      </c>
      <c r="AN29" s="15">
        <v>5318769</v>
      </c>
      <c r="AO29" s="15">
        <v>19159520.23</v>
      </c>
      <c r="AP29" s="15">
        <v>6939381.77</v>
      </c>
      <c r="AQ29" s="15">
        <v>19293232.69</v>
      </c>
      <c r="AR29" s="15">
        <v>2303144.37</v>
      </c>
      <c r="AS29" s="15">
        <v>6735266.41</v>
      </c>
      <c r="AT29" s="15">
        <v>3817757.37</v>
      </c>
      <c r="AU29" s="15">
        <v>8946957.04</v>
      </c>
      <c r="AV29" s="15">
        <v>75000</v>
      </c>
      <c r="AW29" s="15">
        <v>1462000</v>
      </c>
      <c r="AX29" s="15">
        <v>731008.03</v>
      </c>
      <c r="AY29" s="15">
        <v>2111783.24</v>
      </c>
      <c r="AZ29" s="15">
        <v>12472</v>
      </c>
      <c r="BA29" s="15">
        <v>37226</v>
      </c>
    </row>
    <row r="30" spans="1:53" ht="15.75">
      <c r="A30" s="12"/>
      <c r="B30" s="12"/>
      <c r="C30" s="12"/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ht="11.25" customHeight="1"/>
    <row r="32" spans="1:53" ht="16.5" customHeight="1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ht="24" customHeight="1"/>
  </sheetData>
  <sheetProtection/>
  <mergeCells count="27">
    <mergeCell ref="A32:AT32"/>
    <mergeCell ref="AU32:AY32"/>
    <mergeCell ref="AZ32:BA32"/>
    <mergeCell ref="B28:D28"/>
    <mergeCell ref="B29:D29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E2:O2"/>
    <mergeCell ref="P2:AC2"/>
    <mergeCell ref="AD2:AO2"/>
    <mergeCell ref="AP2:BA2"/>
    <mergeCell ref="A1:AZ1"/>
    <mergeCell ref="E3:G3"/>
    <mergeCell ref="H3:J3"/>
    <mergeCell ref="K3:L3"/>
    <mergeCell ref="M3:O3"/>
    <mergeCell ref="Q3:AC3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18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2022-10-31T12:28:08Z</dcterms:created>
  <dcterms:modified xsi:type="dcterms:W3CDTF">2023-11-02T12:38:46Z</dcterms:modified>
  <cp:category/>
  <cp:version/>
  <cp:contentType/>
  <cp:contentStatus/>
</cp:coreProperties>
</file>